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Ismaelito Educa\Documentos\Seguridad de la Atención\Seguridad de la Atención\"/>
    </mc:Choice>
  </mc:AlternateContent>
  <bookViews>
    <workbookView xWindow="0" yWindow="0" windowWidth="28800" windowHeight="11240" tabRatio="733" firstSheet="1" activeTab="1"/>
  </bookViews>
  <sheets>
    <sheet name="Entrenamiento ok" sheetId="9" state="hidden" r:id="rId1"/>
    <sheet name="Psicosocial 2021" sheetId="17" r:id="rId2"/>
    <sheet name="Hoja1" sheetId="15" state="hidden" r:id="rId3"/>
    <sheet name="Hoja2" sheetId="16" state="hidden" r:id="rId4"/>
  </sheets>
  <definedNames>
    <definedName name="_xlnm.Print_Area" localSheetId="0">'Entrenamiento ok'!$A$1:$AF$104</definedName>
    <definedName name="_xlnm.Print_Area" localSheetId="1">'Psicosocial 2021'!$A$7:$AF$205</definedName>
  </definedNames>
  <calcPr calcId="162913"/>
</workbook>
</file>

<file path=xl/calcChain.xml><?xml version="1.0" encoding="utf-8"?>
<calcChain xmlns="http://schemas.openxmlformats.org/spreadsheetml/2006/main">
  <c r="T68" i="17" l="1"/>
  <c r="S68" i="17"/>
  <c r="U196" i="17" l="1"/>
  <c r="S196" i="17"/>
  <c r="Q196" i="17"/>
  <c r="O196" i="17"/>
  <c r="M196" i="17"/>
  <c r="K196" i="17"/>
  <c r="I196" i="17"/>
  <c r="G196" i="17"/>
  <c r="AC146" i="17"/>
  <c r="AA146" i="17"/>
  <c r="Y146" i="17"/>
  <c r="W146" i="17"/>
  <c r="U146" i="17"/>
  <c r="S146" i="17"/>
  <c r="Q146" i="17"/>
  <c r="O146" i="17"/>
  <c r="M146" i="17"/>
  <c r="K146" i="17"/>
  <c r="I146" i="17"/>
  <c r="G146" i="17"/>
  <c r="U117" i="17"/>
  <c r="S117" i="17"/>
  <c r="V123" i="17" s="1"/>
  <c r="Q117" i="17"/>
  <c r="O117" i="17"/>
  <c r="M117" i="17"/>
  <c r="K117" i="17"/>
  <c r="I117" i="17"/>
  <c r="G117" i="17"/>
  <c r="AD68" i="17"/>
  <c r="AD89" i="17" s="1"/>
  <c r="AC68" i="17"/>
  <c r="AC89" i="17" s="1"/>
  <c r="AB68" i="17"/>
  <c r="AB89" i="17" s="1"/>
  <c r="AA68" i="17"/>
  <c r="AA89" i="17" s="1"/>
  <c r="Z68" i="17"/>
  <c r="Z89" i="17" s="1"/>
  <c r="Y68" i="17"/>
  <c r="Y89" i="17" s="1"/>
  <c r="X68" i="17"/>
  <c r="X89" i="17" s="1"/>
  <c r="W68" i="17"/>
  <c r="W89" i="17" s="1"/>
  <c r="V68" i="17"/>
  <c r="U68" i="17"/>
  <c r="U89" i="17" s="1"/>
  <c r="T89" i="17"/>
  <c r="S89" i="17"/>
  <c r="R68" i="17"/>
  <c r="Q68" i="17"/>
  <c r="Q89" i="17" s="1"/>
  <c r="P68" i="17"/>
  <c r="P89" i="17" s="1"/>
  <c r="O68" i="17"/>
  <c r="O89" i="17" s="1"/>
  <c r="N68" i="17"/>
  <c r="N89" i="17" s="1"/>
  <c r="M68" i="17"/>
  <c r="M89" i="17" s="1"/>
  <c r="L68" i="17"/>
  <c r="L89" i="17" s="1"/>
  <c r="K68" i="17"/>
  <c r="K89" i="17" s="1"/>
  <c r="J68" i="17"/>
  <c r="I68" i="17"/>
  <c r="I89" i="17" s="1"/>
  <c r="H68" i="17"/>
  <c r="H89" i="17" s="1"/>
  <c r="G68" i="17"/>
  <c r="G89" i="17" s="1"/>
  <c r="AA88" i="17" l="1"/>
  <c r="Y88" i="17"/>
  <c r="AC88" i="17"/>
  <c r="W88" i="17"/>
  <c r="I69" i="17"/>
  <c r="Y69" i="17"/>
  <c r="P123" i="17"/>
  <c r="P202" i="17"/>
  <c r="AA69" i="17"/>
  <c r="J123" i="17"/>
  <c r="J152" i="17"/>
  <c r="P152" i="17"/>
  <c r="J202" i="17"/>
  <c r="U69" i="17"/>
  <c r="V89" i="17"/>
  <c r="U88" i="17" s="1"/>
  <c r="AC69" i="17"/>
  <c r="S69" i="17"/>
  <c r="Q69" i="17"/>
  <c r="K69" i="17"/>
  <c r="M88" i="17"/>
  <c r="G88" i="17"/>
  <c r="K88" i="17"/>
  <c r="O88" i="17"/>
  <c r="S88" i="17"/>
  <c r="M69" i="17"/>
  <c r="J89" i="17"/>
  <c r="I88" i="17" s="1"/>
  <c r="R89" i="17"/>
  <c r="Q88" i="17" s="1"/>
  <c r="G69" i="17"/>
  <c r="O69" i="17"/>
  <c r="W69" i="17"/>
  <c r="AB94" i="17" l="1"/>
  <c r="V94" i="17"/>
  <c r="P94" i="17"/>
  <c r="J94" i="17"/>
  <c r="G82" i="9" l="1"/>
  <c r="Y53" i="9"/>
  <c r="AA53" i="9"/>
  <c r="AC53" i="9"/>
  <c r="O53" i="9"/>
  <c r="W53" i="9"/>
  <c r="U53" i="9"/>
  <c r="S53" i="9"/>
  <c r="V59" i="9" s="1"/>
  <c r="Q53" i="9"/>
  <c r="M53" i="9"/>
  <c r="K53" i="9"/>
  <c r="I53" i="9"/>
  <c r="J59" i="9" s="1"/>
  <c r="G53" i="9"/>
  <c r="K82" i="9"/>
  <c r="AC82" i="9"/>
  <c r="AA82" i="9"/>
  <c r="Y82" i="9"/>
  <c r="W82" i="9"/>
  <c r="U82" i="9"/>
  <c r="S82" i="9"/>
  <c r="V88" i="9" s="1"/>
  <c r="Q82" i="9"/>
  <c r="O82" i="9"/>
  <c r="M82" i="9"/>
  <c r="I82" i="9"/>
  <c r="J88" i="9" s="1"/>
  <c r="AC33" i="9"/>
  <c r="AA33" i="9"/>
  <c r="AA34" i="9" s="1"/>
  <c r="Y33" i="9"/>
  <c r="Y34" i="9" s="1"/>
  <c r="X33" i="9"/>
  <c r="W33" i="9"/>
  <c r="V33" i="9"/>
  <c r="U33" i="9"/>
  <c r="U34" i="9" s="1"/>
  <c r="T33" i="9"/>
  <c r="S33" i="9"/>
  <c r="R33" i="9"/>
  <c r="Q33" i="9"/>
  <c r="P33" i="9"/>
  <c r="O33" i="9"/>
  <c r="O34" i="9" s="1"/>
  <c r="N33" i="9"/>
  <c r="M33" i="9"/>
  <c r="L33" i="9"/>
  <c r="K33" i="9"/>
  <c r="J33" i="9"/>
  <c r="I33" i="9"/>
  <c r="H33" i="9"/>
  <c r="G33" i="9"/>
  <c r="AC34" i="9"/>
  <c r="W34" i="9" l="1"/>
  <c r="AB88" i="9"/>
  <c r="P59" i="9"/>
  <c r="Q34" i="9"/>
  <c r="P88" i="9"/>
  <c r="AB59" i="9"/>
  <c r="M34" i="9"/>
  <c r="S34" i="9"/>
</calcChain>
</file>

<file path=xl/comments1.xml><?xml version="1.0" encoding="utf-8"?>
<comments xmlns="http://schemas.openxmlformats.org/spreadsheetml/2006/main">
  <authors>
    <author>RHEMA INTERNACIONAL</author>
  </authors>
  <commentList>
    <comment ref="H25" authorId="0" shapeId="0">
      <text>
        <r>
          <rPr>
            <b/>
            <sz val="9"/>
            <color indexed="81"/>
            <rFont val="Tahoma"/>
            <family val="2"/>
          </rPr>
          <t>RHEMA INTERNACIONAL:</t>
        </r>
        <r>
          <rPr>
            <sz val="9"/>
            <color indexed="81"/>
            <rFont val="Tahoma"/>
            <family val="2"/>
          </rPr>
          <t xml:space="preserve">
12/01/2012</t>
        </r>
      </text>
    </comment>
  </commentList>
</comments>
</file>

<file path=xl/sharedStrings.xml><?xml version="1.0" encoding="utf-8"?>
<sst xmlns="http://schemas.openxmlformats.org/spreadsheetml/2006/main" count="819" uniqueCount="129">
  <si>
    <t>PROGRAMA DE CAPACITACIÓN, ENTRENAMIENTO, TOMA DE CONCIENCIA, MOTIVACIÓN, COMUNICACIÓN, PARTICIPACIÓN Y CONSULTA</t>
  </si>
  <si>
    <t>PLANEAR</t>
  </si>
  <si>
    <t>MATRIZ DE SEGUIMIENTO Y CONTROL</t>
  </si>
  <si>
    <t>Objetivo</t>
  </si>
  <si>
    <t>Asegurar la correcta capacitación, entrenamiento, toma de conciencia, motivación, comunicación, participación y consulta del sistema de gestión integral mediante una adecuada metodología.</t>
  </si>
  <si>
    <t>Meta</t>
  </si>
  <si>
    <t xml:space="preserve">                                                                                                                                                                                                             
• Asegurar la cobertura como mínimo del  noventa 90% del personal en las actividades de capacitación y entrenamiento.
• Lograr obtener personal capacitado y entrenado con una efectividad del 80% en los temas evaluados.
</t>
  </si>
  <si>
    <t>Alcance</t>
  </si>
  <si>
    <t>Aplica para todo el personal de la organización.</t>
  </si>
  <si>
    <t>Responsable</t>
  </si>
  <si>
    <t>Coordinadora HSEQ</t>
  </si>
  <si>
    <t>Cronograma de Actividades</t>
  </si>
  <si>
    <t>P</t>
  </si>
  <si>
    <t>E</t>
  </si>
  <si>
    <t>N</t>
  </si>
  <si>
    <t>Recursos</t>
  </si>
  <si>
    <t>HACER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</si>
  <si>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</si>
  <si>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</si>
  <si>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</si>
  <si>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</si>
  <si>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</si>
  <si>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</si>
  <si>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</si>
  <si>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</si>
  <si>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</si>
  <si>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</si>
  <si>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</si>
  <si>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</si>
  <si>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Definición de Necesidades de capacitación de acuerdo al cargo</t>
  </si>
  <si>
    <t>.</t>
  </si>
  <si>
    <t>Coordinadora HSEQ y ARL</t>
  </si>
  <si>
    <t>Equipo de cómputo</t>
  </si>
  <si>
    <t>Revisión y actualización del programa y ajuste de la matriz de entrenamiento y capacitación y cronograma de actividades</t>
  </si>
  <si>
    <t>Seguimiento por persona de capacitación y entrenamiento</t>
  </si>
  <si>
    <t>Coordinadora HSEQ y/o Asistente HSEQ</t>
  </si>
  <si>
    <t xml:space="preserve">Equipo de cómputo </t>
  </si>
  <si>
    <t>Seguimiento y medición del programa</t>
  </si>
  <si>
    <t>TOTAL DE ACTIVIDADES PROGRAMADAS Y EJECUTADAS</t>
  </si>
  <si>
    <t>PORCENTAJE DE CUMPLIMIENTO</t>
  </si>
  <si>
    <t>Indicadores</t>
  </si>
  <si>
    <t>VERIFICAR</t>
  </si>
  <si>
    <t>Cobertura</t>
  </si>
  <si>
    <r>
      <t xml:space="preserve">Objetivo Específico Relacionado
</t>
    </r>
    <r>
      <rPr>
        <i/>
        <sz val="11"/>
        <rFont val="Arial"/>
        <family val="2"/>
      </rPr>
      <t xml:space="preserve">Cobertura del programa
</t>
    </r>
    <r>
      <rPr>
        <sz val="11"/>
        <rFont val="Arial"/>
        <family val="2"/>
      </rPr>
      <t xml:space="preserve">Descripción
</t>
    </r>
    <r>
      <rPr>
        <i/>
        <sz val="11"/>
        <rFont val="Arial"/>
        <family val="2"/>
      </rPr>
      <t xml:space="preserve">Evaluar la cantidad de trabajadores involucrados en el programa 
</t>
    </r>
    <r>
      <rPr>
        <sz val="11"/>
        <rFont val="Arial"/>
        <family val="2"/>
      </rPr>
      <t xml:space="preserve">Fórmula
</t>
    </r>
    <r>
      <rPr>
        <i/>
        <sz val="11"/>
        <rFont val="Arial"/>
        <family val="2"/>
      </rPr>
      <t>No. De trabajadores capacitados y entrenados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 xml:space="preserve"> / No. Total trabajadores) x 100
</t>
    </r>
    <r>
      <rPr>
        <sz val="11"/>
        <rFont val="Arial"/>
        <family val="2"/>
      </rPr>
      <t xml:space="preserve">Período de Evaluación
</t>
    </r>
    <r>
      <rPr>
        <i/>
        <sz val="11"/>
        <rFont val="Arial"/>
        <family val="2"/>
      </rPr>
      <t xml:space="preserve">Trimestral 
</t>
    </r>
    <r>
      <rPr>
        <sz val="11"/>
        <rFont val="Arial"/>
        <family val="2"/>
      </rPr>
      <t/>
    </r>
  </si>
  <si>
    <r>
      <rPr>
        <sz val="11"/>
        <rFont val="Arial"/>
        <family val="2"/>
      </rPr>
      <t>Análisis Tendencial</t>
    </r>
    <r>
      <rPr>
        <i/>
        <sz val="11"/>
        <rFont val="Arial"/>
        <family val="2"/>
      </rPr>
      <t xml:space="preserve">
PRIMER TRIMESTRE:                                              Se observa que el indicador supera la meta esperada con un 100%.
SEGUNDO TRIMESTRE: 
Nuevamente el indicador supera la meta manteniendose en un 100%.     
TERCER TRIMESTRE: 
El indicador supera la meta y mantiene su tendencia.
CUARTO TRIMESTRE:
Aunque no ha finalizado el periodo, el indicador continua con su tendencia al alza.                              
</t>
    </r>
    <r>
      <rPr>
        <sz val="11"/>
        <rFont val="Arial"/>
        <family val="2"/>
      </rPr>
      <t>Causas</t>
    </r>
    <r>
      <rPr>
        <i/>
        <sz val="11"/>
        <rFont val="Arial"/>
        <family val="2"/>
      </rPr>
      <t xml:space="preserve">
Se ha logrado la participación de todo el personal de la organización en las diversas actividades de capacitación y entrenamiento en materia de HSEQ debido a que la programación de las actividades se realiza en su mayoría a través de la herramienta Outlook con la cual el personal agenda sus actividades laborales.
</t>
    </r>
    <r>
      <rPr>
        <sz val="11"/>
        <rFont val="Arial"/>
        <family val="2"/>
      </rPr>
      <t xml:space="preserve">Acción
</t>
    </r>
    <r>
      <rPr>
        <i/>
        <sz val="11"/>
        <rFont val="Arial"/>
        <family val="2"/>
      </rPr>
      <t>Se debe continuar con la planificación e implementación  del programa a través de la utilización de este tipo de herramientas y por supuesto mediante los comunicados gerenciales y así garantizar la cobertura esperada del personal de la empresa.</t>
    </r>
  </si>
  <si>
    <t>TRIMESTRE 1</t>
  </si>
  <si>
    <t>TRIMESTRE 2</t>
  </si>
  <si>
    <t>TRIMESTRE 3</t>
  </si>
  <si>
    <t>TRIMESTRE 4</t>
  </si>
  <si>
    <t>META</t>
  </si>
  <si>
    <t>LOGRADO</t>
  </si>
  <si>
    <t>PERSONAL CAPACITADO Y ENTRENADO</t>
  </si>
  <si>
    <t>Efectividad</t>
  </si>
  <si>
    <r>
      <t xml:space="preserve">Objetivo Específico Relacionado
</t>
    </r>
    <r>
      <rPr>
        <i/>
        <sz val="11"/>
        <rFont val="Arial"/>
        <family val="2"/>
      </rPr>
      <t>Efectividad de la capacitaciones</t>
    </r>
    <r>
      <rPr>
        <sz val="11"/>
        <rFont val="Arial"/>
        <family val="2"/>
      </rPr>
      <t xml:space="preserve">
Descripción
</t>
    </r>
    <r>
      <rPr>
        <i/>
        <sz val="11"/>
        <rFont val="Arial"/>
        <family val="2"/>
      </rPr>
      <t>Determinar la efectividad de los diferentes programas de capacitación y entrenamiento</t>
    </r>
    <r>
      <rPr>
        <sz val="11"/>
        <rFont val="Arial"/>
        <family val="2"/>
      </rPr>
      <t xml:space="preserve">
Fórmula
</t>
    </r>
    <r>
      <rPr>
        <i/>
        <sz val="11"/>
        <rFont val="Arial"/>
        <family val="2"/>
      </rPr>
      <t>(No. De trabajadores que aprobaron sobre 80/ No. total de trabajadores)</t>
    </r>
    <r>
      <rPr>
        <sz val="11"/>
        <rFont val="Arial"/>
        <family val="2"/>
      </rPr>
      <t xml:space="preserve">
Período de Evaluación
</t>
    </r>
    <r>
      <rPr>
        <i/>
        <sz val="11"/>
        <rFont val="Arial"/>
        <family val="2"/>
      </rPr>
      <t xml:space="preserve">Trimestral </t>
    </r>
    <r>
      <rPr>
        <sz val="11"/>
        <rFont val="Arial"/>
        <family val="2"/>
      </rPr>
      <t xml:space="preserve">
</t>
    </r>
  </si>
  <si>
    <r>
      <rPr>
        <sz val="11"/>
        <rFont val="Arial"/>
        <family val="2"/>
      </rPr>
      <t>Análisis Tendencial</t>
    </r>
    <r>
      <rPr>
        <i/>
        <sz val="11"/>
        <rFont val="Arial"/>
        <family val="2"/>
      </rPr>
      <t xml:space="preserve">
PRIMER TRIMESTRE:</t>
    </r>
    <r>
      <rPr>
        <i/>
        <sz val="11"/>
        <color indexed="10"/>
        <rFont val="Arial"/>
        <family val="2"/>
      </rPr>
      <t xml:space="preserve">
</t>
    </r>
    <r>
      <rPr>
        <i/>
        <sz val="11"/>
        <rFont val="Arial"/>
        <family val="2"/>
      </rPr>
      <t xml:space="preserve">El indicador supera la meta y presenta una tendencia al alza del 100%.
SEGUNDO TRIMESTRE: 
El indicador mantiene su comportamiento ubicandose en el 100%.
TERCER TRIMESTRE: 
El indicador supera la meta y mantiene su tendencia.
CUARTO TRIMESTRE:
Aunque no ha finalizado el periodo, el indicador continua con su tendencia al alza.      
</t>
    </r>
    <r>
      <rPr>
        <sz val="11"/>
        <rFont val="Arial"/>
        <family val="2"/>
      </rPr>
      <t xml:space="preserve">
Causas
</t>
    </r>
    <r>
      <rPr>
        <i/>
        <sz val="11"/>
        <rFont val="Arial"/>
        <family val="2"/>
      </rPr>
      <t xml:space="preserve">Este resultado se obtiene porque todo el personal que ha sido evaluado ha aprobado por encima del 80%.
</t>
    </r>
    <r>
      <rPr>
        <sz val="11"/>
        <rFont val="Arial"/>
        <family val="2"/>
      </rPr>
      <t xml:space="preserve">
Acción
</t>
    </r>
    <r>
      <rPr>
        <i/>
        <sz val="11"/>
        <rFont val="Arial"/>
        <family val="2"/>
      </rPr>
      <t>Continuar con el seguimiento por persona de las capacitaciones y entrenamientos con el ánimo de garantizar no sólo la participación del personal sino la comprensión de los temas evaluados, más cuando se tiene el apoyo de la ARP SURA.</t>
    </r>
  </si>
  <si>
    <t>ENTRENAMIENTO</t>
  </si>
  <si>
    <t>Seguimiento Acciones Propuestas por Evaluación</t>
  </si>
  <si>
    <t>ACTUAR</t>
  </si>
  <si>
    <t>Variable Evaluada</t>
  </si>
  <si>
    <t>Trimestre de Evaluación</t>
  </si>
  <si>
    <t>Descripción del Hallazgo y la Acción Tomada</t>
  </si>
  <si>
    <t>Fecha de Compromiso</t>
  </si>
  <si>
    <t>Seguimiento</t>
  </si>
  <si>
    <t>Todos</t>
  </si>
  <si>
    <t>Continuar con el seguimiento por persona de las capacitaciones y entrenamientos con el ánimo de garantizar no sólo la participación del personal sino la comprensión de los temas evaluados, más cuando se tiene el apoyo de la ARP SURA.</t>
  </si>
  <si>
    <t>Continuo</t>
  </si>
  <si>
    <t>Se realiza el seguimiento el personal en el programa trimestralmente.</t>
  </si>
  <si>
    <t>PROGRAMA PARA EL CONTROL Y PREVENCIÓN DEL RIESGO PSICOSOCIAL</t>
  </si>
  <si>
    <t>Aplica para el personal que se encuentre expuesto al riesgo.</t>
  </si>
  <si>
    <t>ACTIVIDAD</t>
  </si>
  <si>
    <t>Equipo de cómputo y personal de la organización</t>
  </si>
  <si>
    <t>Equipo de cómputo e internet</t>
  </si>
  <si>
    <t>Cumplimiento</t>
  </si>
  <si>
    <r>
      <t xml:space="preserve">Objetivo Específico Relacionado
</t>
    </r>
    <r>
      <rPr>
        <i/>
        <sz val="11"/>
        <rFont val="Arial"/>
        <family val="2"/>
      </rPr>
      <t xml:space="preserve">Cumplimiento del programa
</t>
    </r>
    <r>
      <rPr>
        <sz val="11"/>
        <rFont val="Arial"/>
        <family val="2"/>
      </rPr>
      <t xml:space="preserve">Descripción
</t>
    </r>
    <r>
      <rPr>
        <i/>
        <sz val="11"/>
        <rFont val="Arial"/>
        <family val="2"/>
      </rPr>
      <t xml:space="preserve">Evaluar el cumplimiento en la ejecución de las actividades contempladas en el programa de gestión. 
</t>
    </r>
    <r>
      <rPr>
        <sz val="11"/>
        <rFont val="Arial"/>
        <family val="2"/>
      </rPr>
      <t>Fórmula
(</t>
    </r>
    <r>
      <rPr>
        <i/>
        <sz val="11"/>
        <rFont val="Arial"/>
        <family val="2"/>
      </rPr>
      <t>No</t>
    </r>
    <r>
      <rPr>
        <sz val="11"/>
        <rFont val="Arial"/>
        <family val="2"/>
      </rPr>
      <t>.</t>
    </r>
    <r>
      <rPr>
        <i/>
        <sz val="11"/>
        <rFont val="Arial"/>
        <family val="2"/>
      </rPr>
      <t xml:space="preserve"> de Actividades Ejecutadas / No. de Actividades Programadas) x 100
</t>
    </r>
    <r>
      <rPr>
        <sz val="11"/>
        <rFont val="Arial"/>
        <family val="2"/>
      </rPr>
      <t xml:space="preserve">Período de Evaluación
</t>
    </r>
    <r>
      <rPr>
        <i/>
        <sz val="11"/>
        <rFont val="Arial"/>
        <family val="2"/>
      </rPr>
      <t xml:space="preserve">Trimestral 
</t>
    </r>
    <r>
      <rPr>
        <sz val="11"/>
        <rFont val="Arial"/>
        <family val="2"/>
      </rPr>
      <t/>
    </r>
  </si>
  <si>
    <t>CUMPLIMIENTO</t>
  </si>
  <si>
    <r>
      <t xml:space="preserve">Objetivo Específico Relacionado
</t>
    </r>
    <r>
      <rPr>
        <i/>
        <sz val="11"/>
        <rFont val="Arial"/>
        <family val="2"/>
      </rPr>
      <t xml:space="preserve">Cobertura del programa
</t>
    </r>
    <r>
      <rPr>
        <sz val="11"/>
        <rFont val="Arial"/>
        <family val="2"/>
      </rPr>
      <t xml:space="preserve">Descripción
</t>
    </r>
    <r>
      <rPr>
        <i/>
        <sz val="11"/>
        <rFont val="Arial"/>
        <family val="2"/>
      </rPr>
      <t xml:space="preserve">Evaluar la cantidad de trabajadores involucrados de acuerdo al riesgo objeto del programa de Gestión. 
</t>
    </r>
    <r>
      <rPr>
        <sz val="11"/>
        <rFont val="Arial"/>
        <family val="2"/>
      </rPr>
      <t>Fórmula
(</t>
    </r>
    <r>
      <rPr>
        <i/>
        <sz val="11"/>
        <rFont val="Arial"/>
        <family val="2"/>
      </rPr>
      <t>No</t>
    </r>
    <r>
      <rPr>
        <sz val="11"/>
        <rFont val="Arial"/>
        <family val="2"/>
      </rPr>
      <t>.</t>
    </r>
    <r>
      <rPr>
        <i/>
        <sz val="11"/>
        <rFont val="Arial"/>
        <family val="2"/>
      </rPr>
      <t xml:space="preserve"> de trabajadores involucrados en el programa / No. trabajadores Expuestos) x 100
</t>
    </r>
    <r>
      <rPr>
        <sz val="11"/>
        <rFont val="Arial"/>
        <family val="2"/>
      </rPr>
      <t xml:space="preserve">Período de Evaluación
</t>
    </r>
    <r>
      <rPr>
        <i/>
        <sz val="11"/>
        <rFont val="Arial"/>
        <family val="2"/>
      </rPr>
      <t xml:space="preserve">Trimestral 
</t>
    </r>
    <r>
      <rPr>
        <sz val="11"/>
        <rFont val="Arial"/>
        <family val="2"/>
      </rPr>
      <t/>
    </r>
  </si>
  <si>
    <t>TRABAJADORES</t>
  </si>
  <si>
    <t>Eficacia</t>
  </si>
  <si>
    <r>
      <t xml:space="preserve">Objetivo Específico Relacionado
</t>
    </r>
    <r>
      <rPr>
        <i/>
        <sz val="11"/>
        <rFont val="Arial"/>
        <family val="2"/>
      </rPr>
      <t>Control de Riesgo Prioritario</t>
    </r>
    <r>
      <rPr>
        <sz val="11"/>
        <rFont val="Arial"/>
        <family val="2"/>
      </rPr>
      <t xml:space="preserve">
Descripción
</t>
    </r>
    <r>
      <rPr>
        <i/>
        <sz val="11"/>
        <rFont val="Arial"/>
        <family val="2"/>
      </rPr>
      <t>Determinar la prevalencia frente al riesgo</t>
    </r>
    <r>
      <rPr>
        <sz val="11"/>
        <rFont val="Arial"/>
        <family val="2"/>
      </rPr>
      <t xml:space="preserve">
Fórmula
(</t>
    </r>
    <r>
      <rPr>
        <i/>
        <sz val="11"/>
        <rFont val="Arial"/>
        <family val="2"/>
      </rPr>
      <t>No. De casos nuevos + antiguos / No. Expuestos en el período)x 100</t>
    </r>
    <r>
      <rPr>
        <sz val="11"/>
        <rFont val="Arial"/>
        <family val="2"/>
      </rPr>
      <t xml:space="preserve">
Período de Evaluación
</t>
    </r>
    <r>
      <rPr>
        <i/>
        <sz val="11"/>
        <rFont val="Arial"/>
        <family val="2"/>
      </rPr>
      <t xml:space="preserve">Trimestral </t>
    </r>
    <r>
      <rPr>
        <sz val="11"/>
        <rFont val="Arial"/>
        <family val="2"/>
      </rPr>
      <t xml:space="preserve">
</t>
    </r>
  </si>
  <si>
    <t>O%</t>
  </si>
  <si>
    <t>PREVALENCIA</t>
  </si>
  <si>
    <r>
      <t xml:space="preserve">Objetivo Específico Relacionado
</t>
    </r>
    <r>
      <rPr>
        <i/>
        <sz val="11"/>
        <rFont val="Arial"/>
        <family val="2"/>
      </rPr>
      <t>Control de Riesgo Prioritario</t>
    </r>
    <r>
      <rPr>
        <sz val="11"/>
        <rFont val="Arial"/>
        <family val="2"/>
      </rPr>
      <t xml:space="preserve">
Descripción
</t>
    </r>
    <r>
      <rPr>
        <i/>
        <sz val="11"/>
        <rFont val="Arial"/>
        <family val="2"/>
      </rPr>
      <t>Determinar el ausentismo generado por efecto del riesgo</t>
    </r>
    <r>
      <rPr>
        <sz val="11"/>
        <rFont val="Arial"/>
        <family val="2"/>
      </rPr>
      <t xml:space="preserve">
Fórmula
(</t>
    </r>
    <r>
      <rPr>
        <i/>
        <sz val="11"/>
        <rFont val="Arial"/>
        <family val="2"/>
      </rPr>
      <t>No. De incapacidades por efecto del riesgo psicosocial / No. incapacidades presentadas en el período)x 100</t>
    </r>
    <r>
      <rPr>
        <sz val="11"/>
        <rFont val="Arial"/>
        <family val="2"/>
      </rPr>
      <t xml:space="preserve">
Período de Evaluación
</t>
    </r>
    <r>
      <rPr>
        <i/>
        <sz val="11"/>
        <rFont val="Arial"/>
        <family val="2"/>
      </rPr>
      <t xml:space="preserve">Trimestral </t>
    </r>
    <r>
      <rPr>
        <sz val="11"/>
        <rFont val="Arial"/>
        <family val="2"/>
      </rPr>
      <t xml:space="preserve">
</t>
    </r>
  </si>
  <si>
    <t>Impacto</t>
  </si>
  <si>
    <r>
      <t xml:space="preserve">Objetivo Específico Relacionado
</t>
    </r>
    <r>
      <rPr>
        <i/>
        <sz val="11"/>
        <rFont val="Arial"/>
        <family val="2"/>
      </rPr>
      <t>Control de Riesgo Prioritario</t>
    </r>
    <r>
      <rPr>
        <sz val="11"/>
        <rFont val="Arial"/>
        <family val="2"/>
      </rPr>
      <t xml:space="preserve">
Descripción
</t>
    </r>
    <r>
      <rPr>
        <i/>
        <sz val="11"/>
        <rFont val="Arial"/>
        <family val="2"/>
      </rPr>
      <t>Determinar la incidencia frente al riesgo</t>
    </r>
    <r>
      <rPr>
        <sz val="11"/>
        <rFont val="Arial"/>
        <family val="2"/>
      </rPr>
      <t xml:space="preserve">
Fórmula
(</t>
    </r>
    <r>
      <rPr>
        <i/>
        <sz val="11"/>
        <rFont val="Arial"/>
        <family val="2"/>
      </rPr>
      <t>No. de trabajadores expuestos al riesgo con diagnóstico del riesgo / Total Trabajadores en el período)x 100</t>
    </r>
    <r>
      <rPr>
        <sz val="11"/>
        <rFont val="Arial"/>
        <family val="2"/>
      </rPr>
      <t xml:space="preserve">
Período de Evaluación
</t>
    </r>
    <r>
      <rPr>
        <i/>
        <sz val="11"/>
        <rFont val="Arial"/>
        <family val="2"/>
      </rPr>
      <t xml:space="preserve">Trimestral </t>
    </r>
    <r>
      <rPr>
        <sz val="11"/>
        <rFont val="Arial"/>
        <family val="2"/>
      </rPr>
      <t xml:space="preserve">
</t>
    </r>
  </si>
  <si>
    <t>INCIDENCIA</t>
  </si>
  <si>
    <t>Reuniones comité de convivencia</t>
  </si>
  <si>
    <t>Comité de convivencia</t>
  </si>
  <si>
    <t>Coordinador Integral y TTHH</t>
  </si>
  <si>
    <t>Coordinador Integral</t>
  </si>
  <si>
    <t>Gerente General
Coordinador  SST y Calidad
Comité de convivencia
Lideres de Procesos</t>
  </si>
  <si>
    <t>Realizar inducción a todos los trabajadores antiguos y nuevos</t>
  </si>
  <si>
    <r>
      <rPr>
        <sz val="11"/>
        <rFont val="Arial"/>
        <family val="2"/>
      </rPr>
      <t>Análisis Tendencial</t>
    </r>
    <r>
      <rPr>
        <i/>
        <sz val="11"/>
        <rFont val="Arial"/>
        <family val="2"/>
      </rPr>
      <t xml:space="preserve">
PRIMER TRIMESTRE:                                              
SEGUNDO TRIMESTRE: 
TERCER TRIMESTRE: 
CUARTO TRIMESTRE: 
</t>
    </r>
    <r>
      <rPr>
        <sz val="11"/>
        <rFont val="Arial"/>
        <family val="2"/>
      </rPr>
      <t>Causas</t>
    </r>
    <r>
      <rPr>
        <i/>
        <sz val="11"/>
        <rFont val="Arial"/>
        <family val="2"/>
      </rPr>
      <t xml:space="preserve">
</t>
    </r>
    <r>
      <rPr>
        <sz val="11"/>
        <rFont val="Arial"/>
        <family val="2"/>
      </rPr>
      <t xml:space="preserve">Acción
</t>
    </r>
  </si>
  <si>
    <r>
      <rPr>
        <sz val="11"/>
        <rFont val="Arial"/>
        <family val="2"/>
      </rPr>
      <t>Análisis Tendencial</t>
    </r>
    <r>
      <rPr>
        <i/>
        <sz val="11"/>
        <rFont val="Arial"/>
        <family val="2"/>
      </rPr>
      <t xml:space="preserve">
PRIMER TRIMESTRE:         
SEGUNDO TRIMESTRE:  
TERCER TRIMESTRE: 
CUARTO TRIMESTRE: 
</t>
    </r>
    <r>
      <rPr>
        <sz val="11"/>
        <rFont val="Arial"/>
        <family val="2"/>
      </rPr>
      <t>Causas</t>
    </r>
    <r>
      <rPr>
        <i/>
        <sz val="11"/>
        <rFont val="Arial"/>
        <family val="2"/>
      </rPr>
      <t xml:space="preserve">
</t>
    </r>
    <r>
      <rPr>
        <sz val="11"/>
        <rFont val="Arial"/>
        <family val="2"/>
      </rPr>
      <t xml:space="preserve">Acción
</t>
    </r>
  </si>
  <si>
    <r>
      <rPr>
        <sz val="11"/>
        <rFont val="Arial"/>
        <family val="2"/>
      </rPr>
      <t>Análisis Tendencial</t>
    </r>
    <r>
      <rPr>
        <i/>
        <sz val="11"/>
        <rFont val="Arial"/>
        <family val="2"/>
      </rPr>
      <t xml:space="preserve">
PRIMER TRIMESTRE:
SEGUNDO TRIMESTRE:  
TERCER TRIMESTRE:  
CUARTO TRIMESTRE: 
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>l</t>
    </r>
    <r>
      <rPr>
        <sz val="11"/>
        <rFont val="Arial"/>
        <family val="2"/>
      </rPr>
      <t xml:space="preserve">Acción
</t>
    </r>
  </si>
  <si>
    <r>
      <rPr>
        <sz val="11"/>
        <rFont val="Arial"/>
        <family val="2"/>
      </rPr>
      <t>Análisis Tendencial</t>
    </r>
    <r>
      <rPr>
        <i/>
        <sz val="11"/>
        <rFont val="Arial"/>
        <family val="2"/>
      </rPr>
      <t xml:space="preserve">
PRIMER TRIMESTRE:
SEGUNDO TRIMESTRE:  
TERCER TRIMESTRE:  
CUARTO TRIMESTRE: 
</t>
    </r>
    <r>
      <rPr>
        <sz val="11"/>
        <rFont val="Arial"/>
        <family val="2"/>
      </rPr>
      <t xml:space="preserve">
Causas
</t>
    </r>
    <r>
      <rPr>
        <i/>
        <sz val="11"/>
        <rFont val="Arial"/>
        <family val="2"/>
      </rPr>
      <t xml:space="preserve">
</t>
    </r>
    <r>
      <rPr>
        <sz val="11"/>
        <rFont val="Arial"/>
        <family val="2"/>
      </rPr>
      <t xml:space="preserve">Acción
</t>
    </r>
  </si>
  <si>
    <r>
      <rPr>
        <sz val="11"/>
        <rFont val="Arial"/>
        <family val="2"/>
      </rPr>
      <t>Análisis Tendencial</t>
    </r>
    <r>
      <rPr>
        <i/>
        <sz val="11"/>
        <rFont val="Arial"/>
        <family val="2"/>
      </rPr>
      <t xml:space="preserve">
PRIMER TRIMESTRE:
SEGUNDO TRIMESTRE:  
TERCER TRIMESTRE:        
CUARTO TRIMESTRE: 
</t>
    </r>
    <r>
      <rPr>
        <sz val="11"/>
        <rFont val="Arial"/>
        <family val="2"/>
      </rPr>
      <t xml:space="preserve">
Causas
</t>
    </r>
    <r>
      <rPr>
        <i/>
        <sz val="11"/>
        <rFont val="Arial"/>
        <family val="2"/>
      </rPr>
      <t xml:space="preserve">
</t>
    </r>
    <r>
      <rPr>
        <sz val="11"/>
        <rFont val="Arial"/>
        <family val="2"/>
      </rPr>
      <t xml:space="preserve">Acción
</t>
    </r>
  </si>
  <si>
    <t>Ver  Acciones Correctivas, Preventivas y de Mejora</t>
  </si>
  <si>
    <t>SEP</t>
  </si>
  <si>
    <t>Folleto o comunicado Salud laboral y familiar</t>
  </si>
  <si>
    <t>TTHH</t>
  </si>
  <si>
    <t>TTHH y SST</t>
  </si>
  <si>
    <t>SST</t>
  </si>
  <si>
    <t>Código</t>
  </si>
  <si>
    <t>Versión</t>
  </si>
  <si>
    <t>E.S.E HOSPITAL ISMAEL SILVA Y SUS SEDES INTEGRADAS EN RED</t>
  </si>
  <si>
    <t>SISTEMA DE GESTIÓN DE SEGURIDAD Y SALUD EN EL TRABAJO</t>
  </si>
  <si>
    <t>Proveer un programa integral de Riesgo Psicosocial que permita a los funcionarios y directivos del Hospital Ismael Silva identificar, minimizar, controlar y monitorear  cualquier situación que represente afectación en la salud y bienestar emocional del personal  sobre los riesgos psicosociales derivados de su labor, mediante la implementación de medidas eficaces y oportunas.</t>
  </si>
  <si>
    <t>GH-F</t>
  </si>
  <si>
    <t>V01-2021</t>
  </si>
  <si>
    <t>• Dar cumplimiento en un ochenta porciento (80%) a las actividades del programa.                                                                                                                                                                                                                
• Asegurar la cobertura como mínimo del  noventa 70% para la totalidad de trabajadores expuestos al riesgo de acuerdo a la batería de riesgo psicosocial.
• Mantener la incidencia en un cero porciento (0%) respecto al riesgo
• Mantener la prevalencia en un cero porciento (0%) respecto al riesgo</t>
  </si>
  <si>
    <t>Revisar  plan de capacitaciones anual</t>
  </si>
  <si>
    <t>Gestión Humana  y SST</t>
  </si>
  <si>
    <t>Revisión resultados  Batería del Ministerio de Protección Social</t>
  </si>
  <si>
    <t>Psicóloga Salud Ocupacional ARL - SST</t>
  </si>
  <si>
    <t xml:space="preserve">Establecer plan de intervención </t>
  </si>
  <si>
    <t>Psicóloga Salud Ocupacional ARL</t>
  </si>
  <si>
    <t>Presentación del Informe de resultados de la Batería e intervención a la gerencia</t>
  </si>
  <si>
    <t>Revisión del proceso talento humano (procedimientos, formatos, auditoria etc.)</t>
  </si>
  <si>
    <t>Actualización  manual de funciones y responsabilidades (incluir responsabilidades en SST)</t>
  </si>
  <si>
    <t>Capacitación equipos de  trabajo efectivos</t>
  </si>
  <si>
    <t>Capacitación comunicación efectiva</t>
  </si>
  <si>
    <t>Capacitación Estrés laboral</t>
  </si>
  <si>
    <t>Capacitación Acoso Laboral</t>
  </si>
  <si>
    <t>Capacitación promoción de la salud mental</t>
  </si>
  <si>
    <t>Capacitación resolución de conflictos y negociación</t>
  </si>
  <si>
    <t>Apoyo psicológico (personal que necesite)</t>
  </si>
  <si>
    <t>Programa de bienestar: Desayunos de integración y celebración de fechas especiales: cumpleaños, navidad, novenas</t>
  </si>
  <si>
    <t xml:space="preserve">Gestión Humana  </t>
  </si>
  <si>
    <t xml:space="preserve">FORMATO PROGRAMA DE VIGILANCIA EPIDEMIOLÓGICA PARA EL CONTROL Y PREVENCIÓN DEL RIESGO PSICOSOCIAL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</si>
</sst>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2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14"/>
      <color indexed="9"/>
      <name val="Arial"/>
      <family val="2"/>
    </font>
    <font>
      <b/>
      <i/>
      <sz val="11"/>
      <color indexed="9"/>
      <name val="Arial"/>
      <family val="2"/>
    </font>
    <font>
      <b/>
      <i/>
      <sz val="10"/>
      <name val="Arial"/>
      <family val="2"/>
    </font>
    <font>
      <b/>
      <i/>
      <sz val="12"/>
      <color indexed="2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1"/>
      <color indexed="2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indexed="10"/>
      <name val="Arial"/>
      <family val="2"/>
    </font>
    <font>
      <sz val="15"/>
      <color theme="1"/>
      <name val="Verdana"/>
      <family val="2"/>
    </font>
    <font>
      <b/>
      <sz val="15"/>
      <color theme="1"/>
      <name val="Verdana"/>
      <family val="2"/>
    </font>
    <font>
      <b/>
      <i/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6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Border="1"/>
    <xf numFmtId="0" fontId="3" fillId="2" borderId="0" xfId="0" applyFont="1" applyFill="1" applyBorder="1" applyAlignment="1"/>
    <xf numFmtId="0" fontId="9" fillId="0" borderId="0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1" fillId="0" borderId="0" xfId="0" applyFont="1" applyFill="1" applyBorder="1" applyAlignment="1">
      <alignment horizontal="center"/>
    </xf>
    <xf numFmtId="9" fontId="9" fillId="0" borderId="0" xfId="0" applyNumberFormat="1" applyFont="1" applyFill="1" applyBorder="1"/>
    <xf numFmtId="9" fontId="1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9" fillId="6" borderId="0" xfId="0" applyFont="1" applyFill="1" applyBorder="1" applyAlignment="1">
      <alignment horizontal="left" vertical="center" wrapText="1"/>
    </xf>
    <xf numFmtId="0" fontId="9" fillId="0" borderId="0" xfId="0" applyFont="1" applyBorder="1"/>
    <xf numFmtId="0" fontId="11" fillId="0" borderId="0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12" borderId="5" xfId="0" applyFont="1" applyFill="1" applyBorder="1" applyAlignment="1">
      <alignment vertical="center" wrapText="1"/>
    </xf>
    <xf numFmtId="0" fontId="9" fillId="13" borderId="5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vertical="center" wrapText="1"/>
    </xf>
    <xf numFmtId="9" fontId="9" fillId="0" borderId="0" xfId="1" applyFont="1" applyFill="1" applyBorder="1"/>
    <xf numFmtId="0" fontId="10" fillId="2" borderId="7" xfId="0" applyFont="1" applyFill="1" applyBorder="1" applyAlignment="1">
      <alignment vertical="center" textRotation="90" wrapText="1"/>
    </xf>
    <xf numFmtId="0" fontId="9" fillId="0" borderId="6" xfId="0" applyFont="1" applyFill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8" xfId="0" applyFont="1" applyBorder="1"/>
    <xf numFmtId="0" fontId="9" fillId="0" borderId="8" xfId="0" applyFont="1" applyFill="1" applyBorder="1"/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textRotation="90" wrapText="1"/>
    </xf>
    <xf numFmtId="0" fontId="5" fillId="21" borderId="0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1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7" fillId="2" borderId="12" xfId="0" applyFont="1" applyFill="1" applyBorder="1" applyAlignment="1">
      <alignment horizontal="center" vertical="center" textRotation="90" wrapText="1"/>
    </xf>
    <xf numFmtId="0" fontId="3" fillId="11" borderId="20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3" fillId="11" borderId="33" xfId="0" applyFont="1" applyFill="1" applyBorder="1" applyAlignment="1">
      <alignment horizontal="center" vertical="center" wrapText="1"/>
    </xf>
    <xf numFmtId="0" fontId="3" fillId="11" borderId="28" xfId="0" applyFont="1" applyFill="1" applyBorder="1" applyAlignment="1">
      <alignment horizontal="center" vertical="center" wrapText="1"/>
    </xf>
    <xf numFmtId="0" fontId="3" fillId="11" borderId="34" xfId="0" applyFont="1" applyFill="1" applyBorder="1" applyAlignment="1">
      <alignment horizontal="center" vertical="center" wrapText="1"/>
    </xf>
    <xf numFmtId="0" fontId="3" fillId="11" borderId="27" xfId="0" applyFont="1" applyFill="1" applyBorder="1" applyAlignment="1">
      <alignment horizontal="center" vertical="center" wrapText="1"/>
    </xf>
    <xf numFmtId="0" fontId="3" fillId="11" borderId="35" xfId="0" applyFont="1" applyFill="1" applyBorder="1" applyAlignment="1">
      <alignment horizontal="center" vertical="center" wrapText="1"/>
    </xf>
    <xf numFmtId="0" fontId="3" fillId="11" borderId="36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left" vertical="center" wrapText="1"/>
    </xf>
    <xf numFmtId="0" fontId="11" fillId="8" borderId="29" xfId="0" applyFont="1" applyFill="1" applyBorder="1" applyAlignment="1">
      <alignment horizontal="center"/>
    </xf>
    <xf numFmtId="0" fontId="11" fillId="8" borderId="32" xfId="0" applyFont="1" applyFill="1" applyBorder="1" applyAlignment="1">
      <alignment horizontal="center"/>
    </xf>
    <xf numFmtId="0" fontId="11" fillId="8" borderId="30" xfId="0" applyFont="1" applyFill="1" applyBorder="1" applyAlignment="1">
      <alignment horizontal="center"/>
    </xf>
    <xf numFmtId="9" fontId="11" fillId="8" borderId="29" xfId="0" applyNumberFormat="1" applyFont="1" applyFill="1" applyBorder="1" applyAlignment="1">
      <alignment horizontal="center"/>
    </xf>
    <xf numFmtId="0" fontId="11" fillId="18" borderId="29" xfId="0" applyFont="1" applyFill="1" applyBorder="1" applyAlignment="1">
      <alignment horizontal="center"/>
    </xf>
    <xf numFmtId="0" fontId="11" fillId="18" borderId="32" xfId="0" applyFont="1" applyFill="1" applyBorder="1" applyAlignment="1">
      <alignment horizontal="center"/>
    </xf>
    <xf numFmtId="0" fontId="11" fillId="18" borderId="30" xfId="0" applyFont="1" applyFill="1" applyBorder="1" applyAlignment="1">
      <alignment horizontal="center"/>
    </xf>
    <xf numFmtId="9" fontId="11" fillId="19" borderId="29" xfId="0" applyNumberFormat="1" applyFont="1" applyFill="1" applyBorder="1" applyAlignment="1">
      <alignment horizontal="center"/>
    </xf>
    <xf numFmtId="0" fontId="11" fillId="19" borderId="32" xfId="0" applyFont="1" applyFill="1" applyBorder="1" applyAlignment="1">
      <alignment horizontal="center"/>
    </xf>
    <xf numFmtId="0" fontId="11" fillId="19" borderId="3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9" fontId="11" fillId="17" borderId="29" xfId="0" applyNumberFormat="1" applyFont="1" applyFill="1" applyBorder="1" applyAlignment="1">
      <alignment horizontal="center"/>
    </xf>
    <xf numFmtId="0" fontId="11" fillId="17" borderId="32" xfId="0" applyFont="1" applyFill="1" applyBorder="1" applyAlignment="1">
      <alignment horizontal="center"/>
    </xf>
    <xf numFmtId="0" fontId="11" fillId="17" borderId="30" xfId="0" applyFont="1" applyFill="1" applyBorder="1" applyAlignment="1">
      <alignment horizontal="center"/>
    </xf>
    <xf numFmtId="0" fontId="11" fillId="19" borderId="29" xfId="0" applyFont="1" applyFill="1" applyBorder="1" applyAlignment="1">
      <alignment horizontal="center"/>
    </xf>
    <xf numFmtId="9" fontId="11" fillId="18" borderId="29" xfId="0" applyNumberFormat="1" applyFont="1" applyFill="1" applyBorder="1" applyAlignment="1">
      <alignment horizontal="center"/>
    </xf>
    <xf numFmtId="0" fontId="11" fillId="17" borderId="29" xfId="0" applyFont="1" applyFill="1" applyBorder="1" applyAlignment="1">
      <alignment horizontal="center"/>
    </xf>
    <xf numFmtId="0" fontId="11" fillId="11" borderId="29" xfId="0" applyFont="1" applyFill="1" applyBorder="1" applyAlignment="1">
      <alignment horizontal="center"/>
    </xf>
    <xf numFmtId="0" fontId="11" fillId="11" borderId="30" xfId="0" applyFont="1" applyFill="1" applyBorder="1" applyAlignment="1">
      <alignment horizontal="center"/>
    </xf>
    <xf numFmtId="0" fontId="11" fillId="16" borderId="31" xfId="0" applyFont="1" applyFill="1" applyBorder="1" applyAlignment="1">
      <alignment horizontal="center" vertical="center" wrapText="1"/>
    </xf>
    <xf numFmtId="0" fontId="11" fillId="16" borderId="26" xfId="0" applyFont="1" applyFill="1" applyBorder="1" applyAlignment="1">
      <alignment horizontal="center" vertical="center" wrapText="1"/>
    </xf>
    <xf numFmtId="0" fontId="11" fillId="12" borderId="31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horizontal="center" vertical="center" wrapText="1"/>
    </xf>
    <xf numFmtId="0" fontId="11" fillId="9" borderId="29" xfId="0" applyFont="1" applyFill="1" applyBorder="1" applyAlignment="1">
      <alignment horizontal="center"/>
    </xf>
    <xf numFmtId="0" fontId="11" fillId="9" borderId="32" xfId="0" applyFont="1" applyFill="1" applyBorder="1" applyAlignment="1">
      <alignment horizontal="center"/>
    </xf>
    <xf numFmtId="0" fontId="11" fillId="9" borderId="30" xfId="0" applyFont="1" applyFill="1" applyBorder="1" applyAlignment="1">
      <alignment horizontal="center"/>
    </xf>
    <xf numFmtId="0" fontId="11" fillId="11" borderId="32" xfId="0" applyFont="1" applyFill="1" applyBorder="1" applyAlignment="1">
      <alignment horizontal="center"/>
    </xf>
    <xf numFmtId="0" fontId="13" fillId="15" borderId="0" xfId="0" applyFont="1" applyFill="1" applyBorder="1" applyAlignment="1">
      <alignment horizontal="left" vertical="top" wrapText="1"/>
    </xf>
    <xf numFmtId="0" fontId="9" fillId="15" borderId="9" xfId="0" applyFont="1" applyFill="1" applyBorder="1" applyAlignment="1">
      <alignment horizontal="left" vertical="top" wrapText="1"/>
    </xf>
    <xf numFmtId="0" fontId="9" fillId="15" borderId="0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3" fillId="15" borderId="6" xfId="0" applyFont="1" applyFill="1" applyBorder="1" applyAlignment="1">
      <alignment horizontal="left" vertical="top" wrapText="1"/>
    </xf>
    <xf numFmtId="0" fontId="13" fillId="15" borderId="18" xfId="0" applyFont="1" applyFill="1" applyBorder="1" applyAlignment="1">
      <alignment horizontal="left" vertical="top" wrapText="1"/>
    </xf>
    <xf numFmtId="0" fontId="13" fillId="15" borderId="9" xfId="0" applyFont="1" applyFill="1" applyBorder="1" applyAlignment="1">
      <alignment horizontal="left" vertical="top" wrapText="1"/>
    </xf>
    <xf numFmtId="0" fontId="13" fillId="15" borderId="8" xfId="0" applyFont="1" applyFill="1" applyBorder="1" applyAlignment="1">
      <alignment horizontal="left" vertical="top" wrapText="1"/>
    </xf>
    <xf numFmtId="0" fontId="13" fillId="15" borderId="7" xfId="0" applyFont="1" applyFill="1" applyBorder="1" applyAlignment="1">
      <alignment horizontal="left" vertical="top" wrapText="1"/>
    </xf>
    <xf numFmtId="9" fontId="11" fillId="0" borderId="5" xfId="1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0" fontId="11" fillId="9" borderId="5" xfId="0" applyFont="1" applyFill="1" applyBorder="1" applyAlignment="1">
      <alignment horizontal="center"/>
    </xf>
    <xf numFmtId="0" fontId="11" fillId="10" borderId="5" xfId="0" applyFont="1" applyFill="1" applyBorder="1" applyAlignment="1">
      <alignment horizontal="center"/>
    </xf>
    <xf numFmtId="0" fontId="11" fillId="11" borderId="5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 textRotation="90" wrapText="1"/>
    </xf>
    <xf numFmtId="0" fontId="10" fillId="2" borderId="11" xfId="0" applyFont="1" applyFill="1" applyBorder="1" applyAlignment="1">
      <alignment horizontal="center" vertical="center" textRotation="90" wrapText="1"/>
    </xf>
    <xf numFmtId="0" fontId="10" fillId="2" borderId="12" xfId="0" applyFont="1" applyFill="1" applyBorder="1" applyAlignment="1">
      <alignment horizontal="center" vertical="center" textRotation="90" wrapText="1"/>
    </xf>
    <xf numFmtId="0" fontId="5" fillId="6" borderId="17" xfId="0" applyFont="1" applyFill="1" applyBorder="1" applyAlignment="1">
      <alignment horizontal="left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0" fillId="0" borderId="18" xfId="0" applyBorder="1" applyAlignment="1"/>
    <xf numFmtId="0" fontId="0" fillId="0" borderId="0" xfId="0" applyAlignment="1"/>
    <xf numFmtId="0" fontId="0" fillId="0" borderId="9" xfId="0" applyBorder="1" applyAlignment="1"/>
    <xf numFmtId="9" fontId="11" fillId="0" borderId="29" xfId="1" applyFont="1" applyFill="1" applyBorder="1" applyAlignment="1">
      <alignment horizontal="center"/>
    </xf>
    <xf numFmtId="9" fontId="11" fillId="0" borderId="30" xfId="1" applyFont="1" applyFill="1" applyBorder="1" applyAlignment="1">
      <alignment horizontal="center"/>
    </xf>
    <xf numFmtId="0" fontId="9" fillId="0" borderId="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2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9" fontId="9" fillId="0" borderId="29" xfId="0" applyNumberFormat="1" applyFont="1" applyBorder="1" applyAlignment="1">
      <alignment horizontal="center" vertical="center" wrapText="1"/>
    </xf>
    <xf numFmtId="9" fontId="9" fillId="0" borderId="30" xfId="0" applyNumberFormat="1" applyFont="1" applyBorder="1" applyAlignment="1">
      <alignment horizontal="center" vertical="center" wrapText="1"/>
    </xf>
    <xf numFmtId="9" fontId="9" fillId="14" borderId="5" xfId="0" applyNumberFormat="1" applyFont="1" applyFill="1" applyBorder="1" applyAlignment="1">
      <alignment horizontal="center" vertical="center" wrapText="1"/>
    </xf>
    <xf numFmtId="9" fontId="9" fillId="0" borderId="5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11" fillId="8" borderId="26" xfId="0" applyFont="1" applyFill="1" applyBorder="1" applyAlignment="1">
      <alignment horizontal="center"/>
    </xf>
    <xf numFmtId="0" fontId="11" fillId="8" borderId="27" xfId="0" applyFont="1" applyFill="1" applyBorder="1" applyAlignment="1">
      <alignment horizontal="center"/>
    </xf>
    <xf numFmtId="0" fontId="15" fillId="0" borderId="17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9" fillId="14" borderId="0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0" xfId="0" applyFont="1" applyFill="1" applyBorder="1" applyAlignment="1">
      <alignment horizontal="center" vertical="center" textRotation="90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5" fillId="7" borderId="16" xfId="0" applyFont="1" applyFill="1" applyBorder="1" applyAlignment="1">
      <alignment horizontal="left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5" fillId="7" borderId="17" xfId="0" applyFont="1" applyFill="1" applyBorder="1" applyAlignment="1">
      <alignment horizontal="left" vertical="center" wrapText="1"/>
    </xf>
    <xf numFmtId="0" fontId="5" fillId="7" borderId="6" xfId="0" applyFont="1" applyFill="1" applyBorder="1" applyAlignment="1">
      <alignment horizontal="left" vertical="center" wrapText="1"/>
    </xf>
    <xf numFmtId="0" fontId="5" fillId="7" borderId="18" xfId="0" applyFont="1" applyFill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21" fillId="21" borderId="0" xfId="0" applyFont="1" applyFill="1" applyBorder="1" applyAlignment="1">
      <alignment horizontal="center" vertical="center" wrapText="1"/>
    </xf>
    <xf numFmtId="0" fontId="21" fillId="21" borderId="9" xfId="0" applyFont="1" applyFill="1" applyBorder="1" applyAlignment="1">
      <alignment horizontal="center" vertical="center" wrapText="1"/>
    </xf>
    <xf numFmtId="0" fontId="5" fillId="21" borderId="16" xfId="0" applyFont="1" applyFill="1" applyBorder="1" applyAlignment="1">
      <alignment horizontal="left" vertical="center" wrapText="1"/>
    </xf>
    <xf numFmtId="0" fontId="5" fillId="21" borderId="8" xfId="0" applyFont="1" applyFill="1" applyBorder="1" applyAlignment="1">
      <alignment horizontal="left" vertical="center" wrapText="1"/>
    </xf>
    <xf numFmtId="0" fontId="5" fillId="21" borderId="7" xfId="0" applyFont="1" applyFill="1" applyBorder="1" applyAlignment="1">
      <alignment horizontal="left" vertical="center" wrapText="1"/>
    </xf>
    <xf numFmtId="0" fontId="5" fillId="21" borderId="0" xfId="0" applyFont="1" applyFill="1" applyBorder="1" applyAlignment="1">
      <alignment horizontal="left" vertical="center" wrapText="1"/>
    </xf>
    <xf numFmtId="0" fontId="5" fillId="21" borderId="9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11" fillId="21" borderId="0" xfId="0" applyFont="1" applyFill="1" applyBorder="1" applyAlignment="1">
      <alignment horizontal="left" vertical="center" wrapText="1"/>
    </xf>
    <xf numFmtId="0" fontId="11" fillId="21" borderId="9" xfId="0" applyFont="1" applyFill="1" applyBorder="1" applyAlignment="1">
      <alignment horizontal="left" vertical="center" wrapText="1"/>
    </xf>
    <xf numFmtId="0" fontId="11" fillId="8" borderId="40" xfId="0" applyFont="1" applyFill="1" applyBorder="1" applyAlignment="1">
      <alignment horizontal="center"/>
    </xf>
    <xf numFmtId="0" fontId="11" fillId="8" borderId="39" xfId="0" applyFont="1" applyFill="1" applyBorder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1" fillId="21" borderId="17" xfId="0" applyFont="1" applyFill="1" applyBorder="1" applyAlignment="1">
      <alignment horizontal="left" vertical="center" wrapText="1"/>
    </xf>
    <xf numFmtId="0" fontId="11" fillId="21" borderId="6" xfId="0" applyFont="1" applyFill="1" applyBorder="1" applyAlignment="1">
      <alignment horizontal="left" vertical="center" wrapText="1"/>
    </xf>
    <xf numFmtId="0" fontId="11" fillId="21" borderId="18" xfId="0" applyFont="1" applyFill="1" applyBorder="1" applyAlignment="1">
      <alignment horizontal="left" vertical="center" wrapText="1"/>
    </xf>
    <xf numFmtId="0" fontId="11" fillId="21" borderId="19" xfId="0" applyFont="1" applyFill="1" applyBorder="1" applyAlignment="1">
      <alignment horizontal="left" vertical="center" wrapText="1"/>
    </xf>
    <xf numFmtId="0" fontId="11" fillId="21" borderId="16" xfId="0" applyFont="1" applyFill="1" applyBorder="1" applyAlignment="1">
      <alignment horizontal="left" vertical="center" wrapText="1"/>
    </xf>
    <xf numFmtId="0" fontId="11" fillId="21" borderId="8" xfId="0" applyFont="1" applyFill="1" applyBorder="1" applyAlignment="1">
      <alignment horizontal="left" vertical="center" wrapText="1"/>
    </xf>
    <xf numFmtId="0" fontId="11" fillId="21" borderId="7" xfId="0" applyFont="1" applyFill="1" applyBorder="1" applyAlignment="1">
      <alignment horizontal="left" vertical="center" wrapText="1"/>
    </xf>
    <xf numFmtId="0" fontId="11" fillId="8" borderId="42" xfId="0" applyFont="1" applyFill="1" applyBorder="1" applyAlignment="1">
      <alignment horizontal="center" vertical="center" wrapText="1"/>
    </xf>
    <xf numFmtId="0" fontId="11" fillId="8" borderId="4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9" xfId="0" applyFont="1" applyFill="1" applyBorder="1" applyAlignment="1">
      <alignment horizontal="center" vertical="center" textRotation="90" wrapText="1"/>
    </xf>
    <xf numFmtId="0" fontId="9" fillId="2" borderId="17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1" fillId="8" borderId="38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left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9" fillId="15" borderId="18" xfId="0" applyFont="1" applyFill="1" applyBorder="1" applyAlignment="1">
      <alignment horizontal="left" vertical="top" wrapText="1"/>
    </xf>
    <xf numFmtId="0" fontId="8" fillId="0" borderId="4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4" fillId="0" borderId="4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1" fillId="16" borderId="5" xfId="0" applyFont="1" applyFill="1" applyBorder="1" applyAlignment="1">
      <alignment horizontal="center" vertical="center" wrapText="1"/>
    </xf>
    <xf numFmtId="0" fontId="11" fillId="20" borderId="14" xfId="0" applyFont="1" applyFill="1" applyBorder="1" applyAlignment="1">
      <alignment horizontal="center" vertical="center" wrapText="1"/>
    </xf>
    <xf numFmtId="0" fontId="11" fillId="20" borderId="1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</cellXfs>
  <cellStyles count="3">
    <cellStyle name="Normal" xfId="0" builtinId="0"/>
    <cellStyle name="Normal 2" xfId="2"/>
    <cellStyle name="Porcentaje" xfId="1" builtinId="5"/>
  </cellStyles>
  <dxfs count="244"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rgb="FF00FFFF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rgb="FF00FFFF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FF"/>
        </patternFill>
      </fill>
    </dxf>
    <dxf>
      <fill>
        <patternFill>
          <bgColor rgb="FF00FF0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rgb="FF00FFFF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FF"/>
        </patternFill>
      </fill>
    </dxf>
    <dxf>
      <fill>
        <patternFill>
          <bgColor rgb="FF00FF0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rgb="FF00FFFF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FF"/>
        </patternFill>
      </fill>
    </dxf>
    <dxf>
      <fill>
        <patternFill>
          <bgColor rgb="FF00FF0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rgb="FF00FFFF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FF"/>
        </patternFill>
      </fill>
    </dxf>
    <dxf>
      <fill>
        <patternFill>
          <bgColor rgb="FF00FF0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rgb="FF00FFFF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FF"/>
        </patternFill>
      </fill>
    </dxf>
    <dxf>
      <fill>
        <patternFill>
          <bgColor rgb="FF00FF0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rgb="FF00FFFF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FF"/>
        </patternFill>
      </fill>
    </dxf>
    <dxf>
      <fill>
        <patternFill>
          <bgColor rgb="FF00FF0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0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rgb="FF00FFFF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rgb="FF00FFFF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0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0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0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FF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ill>
        <patternFill>
          <bgColor rgb="FF00FF0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0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rgb="FF00FF0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COBERTURA DEL PROGRAMA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TRIMESTRE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('Entrenamiento ok'!$G$57:$L$57,'Entrenamiento ok'!$M$57:$R$57,'Entrenamiento ok'!$S$57:$X$57,'Entrenamiento ok'!$Y$57:$AD$57)</c:f>
              <c:strCache>
                <c:ptCount val="19"/>
                <c:pt idx="0">
                  <c:v>TRIMESTRE 1</c:v>
                </c:pt>
                <c:pt idx="6">
                  <c:v>TRIMESTRE 2</c:v>
                </c:pt>
                <c:pt idx="12">
                  <c:v>TRIMESTRE 3</c:v>
                </c:pt>
                <c:pt idx="18">
                  <c:v>TRIMESTRE 4</c:v>
                </c:pt>
              </c:strCache>
            </c:strRef>
          </c:cat>
          <c:val>
            <c:numRef>
              <c:f>('Entrenamiento ok'!$J$59:$L$59,'Entrenamiento ok'!$P$59:$R$59,'Entrenamiento ok'!$V$59:$X$59,'Entrenamiento ok'!$AB$59:$AD$59)</c:f>
              <c:numCache>
                <c:formatCode>General</c:formatCode>
                <c:ptCount val="12"/>
                <c:pt idx="0" formatCode="0%">
                  <c:v>1</c:v>
                </c:pt>
                <c:pt idx="3" formatCode="0%">
                  <c:v>1</c:v>
                </c:pt>
                <c:pt idx="6" formatCode="0%">
                  <c:v>1</c:v>
                </c:pt>
                <c:pt idx="9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A-4828-B218-AAF0E446A747}"/>
            </c:ext>
          </c:extLst>
        </c:ser>
        <c:ser>
          <c:idx val="1"/>
          <c:order val="1"/>
          <c:tx>
            <c:v>META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('Entrenamiento ok'!$G$57:$L$57,'Entrenamiento ok'!$M$57:$R$57,'Entrenamiento ok'!$S$57:$X$57,'Entrenamiento ok'!$Y$57:$AD$57)</c:f>
              <c:strCache>
                <c:ptCount val="19"/>
                <c:pt idx="0">
                  <c:v>TRIMESTRE 1</c:v>
                </c:pt>
                <c:pt idx="6">
                  <c:v>TRIMESTRE 2</c:v>
                </c:pt>
                <c:pt idx="12">
                  <c:v>TRIMESTRE 3</c:v>
                </c:pt>
                <c:pt idx="18">
                  <c:v>TRIMESTRE 4</c:v>
                </c:pt>
              </c:strCache>
            </c:strRef>
          </c:cat>
          <c:val>
            <c:numRef>
              <c:f>('Entrenamiento ok'!$G$59:$I$59,'Entrenamiento ok'!$M$59:$O$59,'Entrenamiento ok'!$S$59:$U$59,'Entrenamiento ok'!$Y$59:$AA$59)</c:f>
              <c:numCache>
                <c:formatCode>General</c:formatCode>
                <c:ptCount val="12"/>
                <c:pt idx="0" formatCode="0%">
                  <c:v>0.9</c:v>
                </c:pt>
                <c:pt idx="3" formatCode="0%">
                  <c:v>0.9</c:v>
                </c:pt>
                <c:pt idx="6" formatCode="0%">
                  <c:v>0.9</c:v>
                </c:pt>
                <c:pt idx="9" formatCode="0%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828-B218-AAF0E446A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115127376"/>
        <c:axId val="1115127920"/>
        <c:axId val="0"/>
      </c:bar3DChart>
      <c:catAx>
        <c:axId val="111512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5127920"/>
        <c:crosses val="autoZero"/>
        <c:auto val="1"/>
        <c:lblAlgn val="ctr"/>
        <c:lblOffset val="100"/>
        <c:noMultiLvlLbl val="0"/>
      </c:catAx>
      <c:valAx>
        <c:axId val="111512792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151273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EFECTIVIDAD DEL ENTRENAMIENTO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TRIMESTRE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('Entrenamiento ok'!$M$86:$R$86,'Entrenamiento ok'!$S$86:$X$86,'Entrenamiento ok'!$Y$86:$AD$86)</c:f>
              <c:strCache>
                <c:ptCount val="13"/>
                <c:pt idx="0">
                  <c:v>TRIMESTRE 2</c:v>
                </c:pt>
                <c:pt idx="6">
                  <c:v>TRIMESTRE 3</c:v>
                </c:pt>
                <c:pt idx="12">
                  <c:v>TRIMESTRE 4</c:v>
                </c:pt>
              </c:strCache>
            </c:strRef>
          </c:cat>
          <c:val>
            <c:numRef>
              <c:f>('Entrenamiento ok'!$J$88:$L$88,'Entrenamiento ok'!$P$88:$R$88,'Entrenamiento ok'!$V$88:$X$88,'Entrenamiento ok'!$AB$88:$AD$88)</c:f>
              <c:numCache>
                <c:formatCode>General</c:formatCode>
                <c:ptCount val="12"/>
                <c:pt idx="0" formatCode="0%">
                  <c:v>1</c:v>
                </c:pt>
                <c:pt idx="3" formatCode="0%">
                  <c:v>1</c:v>
                </c:pt>
                <c:pt idx="6" formatCode="0%">
                  <c:v>1</c:v>
                </c:pt>
                <c:pt idx="9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1-49A2-944D-FC1CB8BFDBC7}"/>
            </c:ext>
          </c:extLst>
        </c:ser>
        <c:ser>
          <c:idx val="1"/>
          <c:order val="1"/>
          <c:tx>
            <c:v>META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('Entrenamiento ok'!$M$86:$R$86,'Entrenamiento ok'!$S$86:$X$86,'Entrenamiento ok'!$Y$86:$AD$86)</c:f>
              <c:strCache>
                <c:ptCount val="13"/>
                <c:pt idx="0">
                  <c:v>TRIMESTRE 2</c:v>
                </c:pt>
                <c:pt idx="6">
                  <c:v>TRIMESTRE 3</c:v>
                </c:pt>
                <c:pt idx="12">
                  <c:v>TRIMESTRE 4</c:v>
                </c:pt>
              </c:strCache>
            </c:strRef>
          </c:cat>
          <c:val>
            <c:numRef>
              <c:f>('Entrenamiento ok'!$G$88:$I$88,'Entrenamiento ok'!$M$88:$O$88,'Entrenamiento ok'!$S$88:$U$88,'Entrenamiento ok'!$Y$88:$AA$88)</c:f>
              <c:numCache>
                <c:formatCode>General</c:formatCode>
                <c:ptCount val="12"/>
                <c:pt idx="0" formatCode="0%">
                  <c:v>0.8</c:v>
                </c:pt>
                <c:pt idx="3" formatCode="0%">
                  <c:v>0.8</c:v>
                </c:pt>
                <c:pt idx="6" formatCode="0%">
                  <c:v>0.8</c:v>
                </c:pt>
                <c:pt idx="9" formatCode="0%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1-49A2-944D-FC1CB8BFD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115130096"/>
        <c:axId val="1115130640"/>
        <c:axId val="0"/>
      </c:bar3DChart>
      <c:catAx>
        <c:axId val="1115130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5130640"/>
        <c:crosses val="autoZero"/>
        <c:auto val="1"/>
        <c:lblAlgn val="ctr"/>
        <c:lblOffset val="100"/>
        <c:noMultiLvlLbl val="0"/>
      </c:catAx>
      <c:valAx>
        <c:axId val="111513064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151300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COBERTURA DEL PROGRAMA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TRIMESTRE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('Psicosocial 2021'!$G$121:$L$121,'Psicosocial 2021'!$M$121:$R$121,'Psicosocial 2021'!$S$121:$X$121,'Psicosocial 2021'!$Y$121:$AD$121)</c:f>
              <c:strCache>
                <c:ptCount val="19"/>
                <c:pt idx="0">
                  <c:v>TRIMESTRE 1</c:v>
                </c:pt>
                <c:pt idx="6">
                  <c:v>TRIMESTRE 2</c:v>
                </c:pt>
                <c:pt idx="12">
                  <c:v>TRIMESTRE 3</c:v>
                </c:pt>
                <c:pt idx="18">
                  <c:v>TRIMESTRE 4</c:v>
                </c:pt>
              </c:strCache>
            </c:strRef>
          </c:cat>
          <c:val>
            <c:numRef>
              <c:f>('Psicosocial 2021'!$J$123:$L$123,'Psicosocial 2021'!$P$123:$R$123,'Psicosocial 2021'!$V$123:$X$123,'Psicosocial 2021'!$AB$123:$AD$123)</c:f>
              <c:numCache>
                <c:formatCode>General</c:formatCode>
                <c:ptCount val="12"/>
                <c:pt idx="0" formatCode="0%">
                  <c:v>1.0256410256410255</c:v>
                </c:pt>
                <c:pt idx="3" formatCode="0%">
                  <c:v>1</c:v>
                </c:pt>
                <c:pt idx="6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4-4C8D-AC78-43C6BB9ADA5D}"/>
            </c:ext>
          </c:extLst>
        </c:ser>
        <c:ser>
          <c:idx val="1"/>
          <c:order val="1"/>
          <c:tx>
            <c:v>META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('Psicosocial 2021'!$G$121:$L$121,'Psicosocial 2021'!$M$121:$R$121,'Psicosocial 2021'!$S$121:$X$121,'Psicosocial 2021'!$Y$121:$AD$121)</c:f>
              <c:strCache>
                <c:ptCount val="19"/>
                <c:pt idx="0">
                  <c:v>TRIMESTRE 1</c:v>
                </c:pt>
                <c:pt idx="6">
                  <c:v>TRIMESTRE 2</c:v>
                </c:pt>
                <c:pt idx="12">
                  <c:v>TRIMESTRE 3</c:v>
                </c:pt>
                <c:pt idx="18">
                  <c:v>TRIMESTRE 4</c:v>
                </c:pt>
              </c:strCache>
            </c:strRef>
          </c:cat>
          <c:val>
            <c:numRef>
              <c:f>('Psicosocial 2021'!$G$123:$I$123,'Psicosocial 2021'!$M$123:$O$123,'Psicosocial 2021'!$S$123:$U$123,'Psicosocial 2021'!$Y$123:$AA$123)</c:f>
              <c:numCache>
                <c:formatCode>General</c:formatCode>
                <c:ptCount val="12"/>
                <c:pt idx="0" formatCode="0%">
                  <c:v>0.9</c:v>
                </c:pt>
                <c:pt idx="3" formatCode="0%">
                  <c:v>0.9</c:v>
                </c:pt>
                <c:pt idx="6" formatCode="0%">
                  <c:v>0.9</c:v>
                </c:pt>
                <c:pt idx="9" formatCode="0%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A4-4C8D-AC78-43C6BB9A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115134992"/>
        <c:axId val="1115133360"/>
        <c:axId val="0"/>
      </c:bar3DChart>
      <c:catAx>
        <c:axId val="1115134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5133360"/>
        <c:crosses val="autoZero"/>
        <c:auto val="1"/>
        <c:lblAlgn val="ctr"/>
        <c:lblOffset val="100"/>
        <c:noMultiLvlLbl val="0"/>
      </c:catAx>
      <c:valAx>
        <c:axId val="111513336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151349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PREVALENCIA EN EL RIESGO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TRIMESTRE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('Psicosocial 2021'!$M$150:$R$150,'Psicosocial 2021'!$S$150:$X$150,'Psicosocial 2021'!$Y$150:$AD$150)</c:f>
              <c:strCache>
                <c:ptCount val="13"/>
                <c:pt idx="0">
                  <c:v>TRIMESTRE 2</c:v>
                </c:pt>
                <c:pt idx="6">
                  <c:v>TRIMESTRE 3</c:v>
                </c:pt>
                <c:pt idx="12">
                  <c:v>TRIMESTRE 4</c:v>
                </c:pt>
              </c:strCache>
            </c:strRef>
          </c:cat>
          <c:val>
            <c:numRef>
              <c:f>('Psicosocial 2021'!$P$152:$R$152,'Psicosocial 2021'!$V$152:$X$152,'Psicosocial 2021'!$AB$152:$AD$152)</c:f>
              <c:numCache>
                <c:formatCode>General</c:formatCode>
                <c:ptCount val="9"/>
                <c:pt idx="0" formatCode="0%">
                  <c:v>0</c:v>
                </c:pt>
                <c:pt idx="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6-42A2-AA82-9CC3C281164E}"/>
            </c:ext>
          </c:extLst>
        </c:ser>
        <c:ser>
          <c:idx val="1"/>
          <c:order val="1"/>
          <c:tx>
            <c:v>META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('Psicosocial 2021'!$M$150:$R$150,'Psicosocial 2021'!$S$150:$X$150,'Psicosocial 2021'!$Y$150:$AD$150)</c:f>
              <c:strCache>
                <c:ptCount val="13"/>
                <c:pt idx="0">
                  <c:v>TRIMESTRE 2</c:v>
                </c:pt>
                <c:pt idx="6">
                  <c:v>TRIMESTRE 3</c:v>
                </c:pt>
                <c:pt idx="12">
                  <c:v>TRIMESTRE 4</c:v>
                </c:pt>
              </c:strCache>
            </c:strRef>
          </c:cat>
          <c:val>
            <c:numRef>
              <c:f>('Psicosocial 2021'!$M$152:$O$152,'Psicosocial 2021'!$S$152:$U$152,'Psicosocial 2021'!$Y$152:$AA$152)</c:f>
              <c:numCache>
                <c:formatCode>General</c:formatCode>
                <c:ptCount val="9"/>
                <c:pt idx="0" formatCode="0%">
                  <c:v>0</c:v>
                </c:pt>
                <c:pt idx="3" formatCode="0%">
                  <c:v>0</c:v>
                </c:pt>
                <c:pt idx="6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6-42A2-AA82-9CC3C2811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115134448"/>
        <c:axId val="1115119760"/>
        <c:axId val="0"/>
      </c:bar3DChart>
      <c:catAx>
        <c:axId val="1115134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5119760"/>
        <c:crosses val="autoZero"/>
        <c:auto val="1"/>
        <c:lblAlgn val="ctr"/>
        <c:lblOffset val="100"/>
        <c:noMultiLvlLbl val="0"/>
      </c:catAx>
      <c:valAx>
        <c:axId val="111511976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15134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CUMPLIMIENTO DEL PROGRAMA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'Psicosocial 2021'!$G$94:$AD$94</c:f>
              <c:numCache>
                <c:formatCode>General</c:formatCode>
                <c:ptCount val="24"/>
                <c:pt idx="0" formatCode="0%">
                  <c:v>0.8</c:v>
                </c:pt>
                <c:pt idx="3" formatCode="0%">
                  <c:v>0</c:v>
                </c:pt>
                <c:pt idx="6" formatCode="0%">
                  <c:v>0.8</c:v>
                </c:pt>
                <c:pt idx="9" formatCode="0%">
                  <c:v>0</c:v>
                </c:pt>
                <c:pt idx="12" formatCode="0%">
                  <c:v>0.8</c:v>
                </c:pt>
                <c:pt idx="15" formatCode="0%">
                  <c:v>0</c:v>
                </c:pt>
                <c:pt idx="18" formatCode="0%">
                  <c:v>0.8</c:v>
                </c:pt>
                <c:pt idx="21" formatCode="0%">
                  <c:v>0.25</c:v>
                </c:pt>
              </c:numCache>
            </c:numRef>
          </c:cat>
          <c:val>
            <c:numRef>
              <c:f>('Psicosocial 2021'!$J$94:$L$94,'Psicosocial 2021'!$P$94:$R$94,'Psicosocial 2021'!$V$94:$X$94,'Psicosocial 2021'!$AB$94:$AD$94)</c:f>
              <c:numCache>
                <c:formatCode>General</c:formatCode>
                <c:ptCount val="12"/>
                <c:pt idx="0" formatCode="0%">
                  <c:v>0</c:v>
                </c:pt>
                <c:pt idx="3" formatCode="0%">
                  <c:v>0</c:v>
                </c:pt>
                <c:pt idx="6" formatCode="0%">
                  <c:v>0</c:v>
                </c:pt>
                <c:pt idx="9" formatCode="0%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9-4A34-BB25-ABDE8F03BF3B}"/>
            </c:ext>
          </c:extLst>
        </c:ser>
        <c:ser>
          <c:idx val="1"/>
          <c:order val="1"/>
          <c:tx>
            <c:v>META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'Psicosocial 2021'!$G$94:$AD$94</c:f>
              <c:numCache>
                <c:formatCode>General</c:formatCode>
                <c:ptCount val="24"/>
                <c:pt idx="0" formatCode="0%">
                  <c:v>0.8</c:v>
                </c:pt>
                <c:pt idx="3" formatCode="0%">
                  <c:v>0</c:v>
                </c:pt>
                <c:pt idx="6" formatCode="0%">
                  <c:v>0.8</c:v>
                </c:pt>
                <c:pt idx="9" formatCode="0%">
                  <c:v>0</c:v>
                </c:pt>
                <c:pt idx="12" formatCode="0%">
                  <c:v>0.8</c:v>
                </c:pt>
                <c:pt idx="15" formatCode="0%">
                  <c:v>0</c:v>
                </c:pt>
                <c:pt idx="18" formatCode="0%">
                  <c:v>0.8</c:v>
                </c:pt>
                <c:pt idx="21" formatCode="0%">
                  <c:v>0.25</c:v>
                </c:pt>
              </c:numCache>
            </c:numRef>
          </c:cat>
          <c:val>
            <c:numRef>
              <c:f>('Psicosocial 2021'!$G$94:$I$94,'Psicosocial 2021'!$M$94:$O$94,'Psicosocial 2021'!$S$94:$U$94,'Psicosocial 2021'!$Y$94:$AA$94)</c:f>
              <c:numCache>
                <c:formatCode>General</c:formatCode>
                <c:ptCount val="12"/>
                <c:pt idx="0" formatCode="0%">
                  <c:v>0.8</c:v>
                </c:pt>
                <c:pt idx="3" formatCode="0%">
                  <c:v>0.8</c:v>
                </c:pt>
                <c:pt idx="6" formatCode="0%">
                  <c:v>0.8</c:v>
                </c:pt>
                <c:pt idx="9" formatCode="0%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9-4A34-BB25-ABDE8F03B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115122480"/>
        <c:axId val="1115124112"/>
        <c:axId val="0"/>
      </c:bar3DChart>
      <c:catAx>
        <c:axId val="111512248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115124112"/>
        <c:crosses val="autoZero"/>
        <c:auto val="1"/>
        <c:lblAlgn val="ctr"/>
        <c:lblOffset val="100"/>
        <c:noMultiLvlLbl val="0"/>
      </c:catAx>
      <c:valAx>
        <c:axId val="111512411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15122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INCIDENCIA EN EL RIESGO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TRIMESTRE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('Psicosocial 2021'!$M$150:$R$150,'Psicosocial 2021'!$S$150:$X$150,'Psicosocial 2021'!$Y$150:$AD$150)</c:f>
              <c:strCache>
                <c:ptCount val="13"/>
                <c:pt idx="0">
                  <c:v>TRIMESTRE 2</c:v>
                </c:pt>
                <c:pt idx="6">
                  <c:v>TRIMESTRE 3</c:v>
                </c:pt>
                <c:pt idx="12">
                  <c:v>TRIMESTRE 4</c:v>
                </c:pt>
              </c:strCache>
            </c:strRef>
          </c:cat>
          <c:val>
            <c:numRef>
              <c:f>('Psicosocial 2021'!$P$152:$R$152,'Psicosocial 2021'!$V$152:$X$152,'Psicosocial 2021'!$AB$152:$AD$152)</c:f>
              <c:numCache>
                <c:formatCode>General</c:formatCode>
                <c:ptCount val="9"/>
                <c:pt idx="0" formatCode="0%">
                  <c:v>0</c:v>
                </c:pt>
                <c:pt idx="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B-4F13-B00D-6564851DAEF3}"/>
            </c:ext>
          </c:extLst>
        </c:ser>
        <c:ser>
          <c:idx val="1"/>
          <c:order val="1"/>
          <c:tx>
            <c:v>META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('Psicosocial 2021'!$M$150:$R$150,'Psicosocial 2021'!$S$150:$X$150,'Psicosocial 2021'!$Y$150:$AD$150)</c:f>
              <c:strCache>
                <c:ptCount val="13"/>
                <c:pt idx="0">
                  <c:v>TRIMESTRE 2</c:v>
                </c:pt>
                <c:pt idx="6">
                  <c:v>TRIMESTRE 3</c:v>
                </c:pt>
                <c:pt idx="12">
                  <c:v>TRIMESTRE 4</c:v>
                </c:pt>
              </c:strCache>
            </c:strRef>
          </c:cat>
          <c:val>
            <c:numRef>
              <c:f>('Psicosocial 2021'!$M$152:$O$152,'Psicosocial 2021'!$S$152:$U$152,'Psicosocial 2021'!$Y$152:$AA$152)</c:f>
              <c:numCache>
                <c:formatCode>General</c:formatCode>
                <c:ptCount val="9"/>
                <c:pt idx="0" formatCode="0%">
                  <c:v>0</c:v>
                </c:pt>
                <c:pt idx="3" formatCode="0%">
                  <c:v>0</c:v>
                </c:pt>
                <c:pt idx="6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1B-4F13-B00D-6564851DA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112212864"/>
        <c:axId val="1112211776"/>
        <c:axId val="0"/>
      </c:bar3DChart>
      <c:catAx>
        <c:axId val="1112212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2211776"/>
        <c:crosses val="autoZero"/>
        <c:auto val="1"/>
        <c:lblAlgn val="ctr"/>
        <c:lblOffset val="100"/>
        <c:noMultiLvlLbl val="0"/>
      </c:catAx>
      <c:valAx>
        <c:axId val="111221177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122128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AUSENTISMO POR EFECTO DEL RIESGO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TRIMESTRE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('Psicosocial 2021'!$M$150:$R$150,'Psicosocial 2021'!$S$150:$X$150,'Psicosocial 2021'!$Y$150:$AD$150)</c:f>
              <c:strCache>
                <c:ptCount val="13"/>
                <c:pt idx="0">
                  <c:v>TRIMESTRE 2</c:v>
                </c:pt>
                <c:pt idx="6">
                  <c:v>TRIMESTRE 3</c:v>
                </c:pt>
                <c:pt idx="12">
                  <c:v>TRIMESTRE 4</c:v>
                </c:pt>
              </c:strCache>
            </c:strRef>
          </c:cat>
          <c:val>
            <c:numRef>
              <c:f>('Psicosocial 2021'!$P$152:$R$152,'Psicosocial 2021'!$V$152:$X$152,'Psicosocial 2021'!$AB$152:$AD$152)</c:f>
              <c:numCache>
                <c:formatCode>General</c:formatCode>
                <c:ptCount val="9"/>
                <c:pt idx="0" formatCode="0%">
                  <c:v>0</c:v>
                </c:pt>
                <c:pt idx="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8-40B2-9028-4B7AA2CFECE8}"/>
            </c:ext>
          </c:extLst>
        </c:ser>
        <c:ser>
          <c:idx val="1"/>
          <c:order val="1"/>
          <c:tx>
            <c:v>META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('Psicosocial 2021'!$M$150:$R$150,'Psicosocial 2021'!$S$150:$X$150,'Psicosocial 2021'!$Y$150:$AD$150)</c:f>
              <c:strCache>
                <c:ptCount val="13"/>
                <c:pt idx="0">
                  <c:v>TRIMESTRE 2</c:v>
                </c:pt>
                <c:pt idx="6">
                  <c:v>TRIMESTRE 3</c:v>
                </c:pt>
                <c:pt idx="12">
                  <c:v>TRIMESTRE 4</c:v>
                </c:pt>
              </c:strCache>
            </c:strRef>
          </c:cat>
          <c:val>
            <c:numRef>
              <c:f>('Psicosocial 2021'!$M$152:$O$152,'Psicosocial 2021'!$S$152:$U$152,'Psicosocial 2021'!$Y$152:$AA$152)</c:f>
              <c:numCache>
                <c:formatCode>General</c:formatCode>
                <c:ptCount val="9"/>
                <c:pt idx="0" formatCode="0%">
                  <c:v>0</c:v>
                </c:pt>
                <c:pt idx="3" formatCode="0%">
                  <c:v>0</c:v>
                </c:pt>
                <c:pt idx="6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8-40B2-9028-4B7AA2CFE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112205792"/>
        <c:axId val="1112218304"/>
        <c:axId val="0"/>
      </c:bar3DChart>
      <c:catAx>
        <c:axId val="111220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2218304"/>
        <c:crosses val="autoZero"/>
        <c:auto val="1"/>
        <c:lblAlgn val="ctr"/>
        <c:lblOffset val="100"/>
        <c:noMultiLvlLbl val="0"/>
      </c:catAx>
      <c:valAx>
        <c:axId val="111221830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12205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4.xml"/><Relationship Id="rId7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image" Target="../media/image1.emf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Relationship Id="rId9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1</xdr:row>
      <xdr:rowOff>28575</xdr:rowOff>
    </xdr:to>
    <xdr:pic>
      <xdr:nvPicPr>
        <xdr:cNvPr id="11069899" name="Picture 902">
          <a:extLst>
            <a:ext uri="{FF2B5EF4-FFF2-40B4-BE49-F238E27FC236}">
              <a16:creationId xmlns:a16="http://schemas.microsoft.com/office/drawing/2014/main" id="{00000000-0008-0000-0000-0000CBE9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2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333375</xdr:colOff>
      <xdr:row>35</xdr:row>
      <xdr:rowOff>123825</xdr:rowOff>
    </xdr:from>
    <xdr:to>
      <xdr:col>26</xdr:col>
      <xdr:colOff>0</xdr:colOff>
      <xdr:row>51</xdr:row>
      <xdr:rowOff>47625</xdr:rowOff>
    </xdr:to>
    <xdr:graphicFrame macro="">
      <xdr:nvGraphicFramePr>
        <xdr:cNvPr id="11069900" name="2 Gráfico">
          <a:extLst>
            <a:ext uri="{FF2B5EF4-FFF2-40B4-BE49-F238E27FC236}">
              <a16:creationId xmlns:a16="http://schemas.microsoft.com/office/drawing/2014/main" id="{00000000-0008-0000-0000-0000CCE9A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161925</xdr:colOff>
      <xdr:row>65</xdr:row>
      <xdr:rowOff>152400</xdr:rowOff>
    </xdr:from>
    <xdr:to>
      <xdr:col>25</xdr:col>
      <xdr:colOff>85725</xdr:colOff>
      <xdr:row>80</xdr:row>
      <xdr:rowOff>28575</xdr:rowOff>
    </xdr:to>
    <xdr:graphicFrame macro="">
      <xdr:nvGraphicFramePr>
        <xdr:cNvPr id="11069901" name="3 Gráfico">
          <a:extLst>
            <a:ext uri="{FF2B5EF4-FFF2-40B4-BE49-F238E27FC236}">
              <a16:creationId xmlns:a16="http://schemas.microsoft.com/office/drawing/2014/main" id="{00000000-0008-0000-0000-0000CDE9A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</xdr:col>
      <xdr:colOff>161925</xdr:colOff>
      <xdr:row>7</xdr:row>
      <xdr:rowOff>28574</xdr:rowOff>
    </xdr:to>
    <xdr:pic>
      <xdr:nvPicPr>
        <xdr:cNvPr id="2" name="Picture 90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342900" cy="180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333375</xdr:colOff>
      <xdr:row>99</xdr:row>
      <xdr:rowOff>123825</xdr:rowOff>
    </xdr:from>
    <xdr:to>
      <xdr:col>26</xdr:col>
      <xdr:colOff>0</xdr:colOff>
      <xdr:row>115</xdr:row>
      <xdr:rowOff>47625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161925</xdr:colOff>
      <xdr:row>129</xdr:row>
      <xdr:rowOff>152400</xdr:rowOff>
    </xdr:from>
    <xdr:to>
      <xdr:col>25</xdr:col>
      <xdr:colOff>85725</xdr:colOff>
      <xdr:row>144</xdr:row>
      <xdr:rowOff>28575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292554</xdr:colOff>
      <xdr:row>70</xdr:row>
      <xdr:rowOff>123825</xdr:rowOff>
    </xdr:from>
    <xdr:to>
      <xdr:col>25</xdr:col>
      <xdr:colOff>217715</xdr:colOff>
      <xdr:row>86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161925</xdr:colOff>
      <xdr:row>179</xdr:row>
      <xdr:rowOff>152400</xdr:rowOff>
    </xdr:from>
    <xdr:to>
      <xdr:col>25</xdr:col>
      <xdr:colOff>85725</xdr:colOff>
      <xdr:row>194</xdr:row>
      <xdr:rowOff>28575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161925</xdr:colOff>
      <xdr:row>154</xdr:row>
      <xdr:rowOff>152400</xdr:rowOff>
    </xdr:from>
    <xdr:to>
      <xdr:col>25</xdr:col>
      <xdr:colOff>85725</xdr:colOff>
      <xdr:row>169</xdr:row>
      <xdr:rowOff>28575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695325</xdr:colOff>
      <xdr:row>6</xdr:row>
      <xdr:rowOff>0</xdr:rowOff>
    </xdr:from>
    <xdr:to>
      <xdr:col>6</xdr:col>
      <xdr:colOff>9524</xdr:colOff>
      <xdr:row>6</xdr:row>
      <xdr:rowOff>115661</xdr:rowOff>
    </xdr:to>
    <xdr:pic>
      <xdr:nvPicPr>
        <xdr:cNvPr id="8" name="3 Imagen" descr="logo gz png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76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6</xdr:row>
      <xdr:rowOff>0</xdr:rowOff>
    </xdr:from>
    <xdr:to>
      <xdr:col>6</xdr:col>
      <xdr:colOff>9524</xdr:colOff>
      <xdr:row>6</xdr:row>
      <xdr:rowOff>115661</xdr:rowOff>
    </xdr:to>
    <xdr:pic>
      <xdr:nvPicPr>
        <xdr:cNvPr id="10" name="3 Imagen" descr="logo gz png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76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226786</xdr:colOff>
      <xdr:row>1</xdr:row>
      <xdr:rowOff>36287</xdr:rowOff>
    </xdr:from>
    <xdr:to>
      <xdr:col>2</xdr:col>
      <xdr:colOff>1233715</xdr:colOff>
      <xdr:row>4</xdr:row>
      <xdr:rowOff>2269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88B5A43-CC52-45B0-8575-118265285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286" y="272144"/>
          <a:ext cx="2140858" cy="619125"/>
        </a:xfrm>
        <a:prstGeom prst="rect">
          <a:avLst/>
        </a:prstGeom>
      </xdr:spPr>
    </xdr:pic>
    <xdr:clientData/>
  </xdr:twoCellAnchor>
  <xdr:twoCellAnchor editAs="oneCell">
    <xdr:from>
      <xdr:col>30</xdr:col>
      <xdr:colOff>163286</xdr:colOff>
      <xdr:row>1</xdr:row>
      <xdr:rowOff>18143</xdr:rowOff>
    </xdr:from>
    <xdr:to>
      <xdr:col>30</xdr:col>
      <xdr:colOff>1331051</xdr:colOff>
      <xdr:row>3</xdr:row>
      <xdr:rowOff>234950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94429" y="254000"/>
          <a:ext cx="1167765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04"/>
  <sheetViews>
    <sheetView view="pageBreakPreview" topLeftCell="A11" zoomScale="75" zoomScaleNormal="100" zoomScaleSheetLayoutView="75" workbookViewId="0">
      <selection activeCell="AD33" sqref="AD33"/>
    </sheetView>
  </sheetViews>
  <sheetFormatPr baseColWidth="10" defaultColWidth="11.453125" defaultRowHeight="11.5" x14ac:dyDescent="0.25"/>
  <cols>
    <col min="1" max="1" width="2.7265625" style="1" customWidth="1"/>
    <col min="2" max="2" width="15.54296875" style="1" customWidth="1"/>
    <col min="3" max="3" width="12.453125" style="1" customWidth="1"/>
    <col min="4" max="4" width="8.7265625" style="1" customWidth="1"/>
    <col min="5" max="5" width="13.54296875" style="1" customWidth="1"/>
    <col min="6" max="6" width="5.1796875" style="1" customWidth="1"/>
    <col min="7" max="7" width="6.7265625" style="1" customWidth="1"/>
    <col min="8" max="8" width="6.26953125" style="1" customWidth="1"/>
    <col min="9" max="9" width="8.453125" style="1" bestFit="1" customWidth="1"/>
    <col min="10" max="10" width="5.1796875" style="1" customWidth="1"/>
    <col min="11" max="11" width="6" style="1" customWidth="1"/>
    <col min="12" max="12" width="5.26953125" style="1" customWidth="1"/>
    <col min="13" max="13" width="4.7265625" style="1" customWidth="1"/>
    <col min="14" max="14" width="5.453125" style="1" customWidth="1"/>
    <col min="15" max="15" width="4.81640625" style="1" customWidth="1"/>
    <col min="16" max="16" width="5.26953125" style="1" customWidth="1"/>
    <col min="17" max="17" width="3.7265625" style="1" customWidth="1"/>
    <col min="18" max="18" width="5" style="1" customWidth="1"/>
    <col min="19" max="19" width="4.54296875" style="1" customWidth="1"/>
    <col min="20" max="20" width="4.7265625" style="1" customWidth="1"/>
    <col min="21" max="21" width="4.26953125" style="1" customWidth="1"/>
    <col min="22" max="22" width="4.54296875" style="1" customWidth="1"/>
    <col min="23" max="23" width="4.1796875" style="1" customWidth="1"/>
    <col min="24" max="24" width="4.453125" style="1" customWidth="1"/>
    <col min="25" max="25" width="4.26953125" style="1" customWidth="1"/>
    <col min="26" max="27" width="3.81640625" style="1" customWidth="1"/>
    <col min="28" max="28" width="4.7265625" style="1" customWidth="1"/>
    <col min="29" max="29" width="4.81640625" style="1" customWidth="1"/>
    <col min="30" max="30" width="4.54296875" style="1" customWidth="1"/>
    <col min="31" max="31" width="21.453125" style="1" customWidth="1"/>
    <col min="32" max="32" width="26.7265625" style="1" customWidth="1"/>
    <col min="33" max="16384" width="11.453125" style="1"/>
  </cols>
  <sheetData>
    <row r="1" spans="1:34" ht="12" customHeight="1" x14ac:dyDescent="0.2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4"/>
    </row>
    <row r="2" spans="1:34" ht="12" customHeight="1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4"/>
    </row>
    <row r="3" spans="1:34" ht="12" customHeight="1" thickBot="1" x14ac:dyDescent="0.3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4"/>
    </row>
    <row r="4" spans="1:34" ht="16.5" customHeight="1" thickBot="1" x14ac:dyDescent="0.35">
      <c r="A4" s="131" t="s">
        <v>1</v>
      </c>
      <c r="B4" s="165" t="s">
        <v>2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7"/>
      <c r="AG4" s="4"/>
      <c r="AH4" s="3"/>
    </row>
    <row r="5" spans="1:34" ht="18.75" customHeight="1" thickBot="1" x14ac:dyDescent="0.3">
      <c r="A5" s="132"/>
      <c r="B5" s="168" t="s">
        <v>3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70"/>
    </row>
    <row r="6" spans="1:34" ht="12" customHeight="1" x14ac:dyDescent="0.25">
      <c r="A6" s="132"/>
      <c r="B6" s="115" t="s">
        <v>4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41"/>
    </row>
    <row r="7" spans="1:34" ht="12.75" customHeight="1" x14ac:dyDescent="0.25">
      <c r="A7" s="132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41"/>
    </row>
    <row r="8" spans="1:34" ht="12.75" customHeight="1" x14ac:dyDescent="0.25">
      <c r="A8" s="132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41"/>
    </row>
    <row r="9" spans="1:34" ht="14" x14ac:dyDescent="0.25">
      <c r="A9" s="132"/>
      <c r="B9" s="129" t="s">
        <v>5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30"/>
    </row>
    <row r="10" spans="1:34" ht="12.75" customHeight="1" x14ac:dyDescent="0.25">
      <c r="A10" s="132"/>
      <c r="B10" s="115" t="s">
        <v>6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41"/>
    </row>
    <row r="11" spans="1:34" ht="12.75" customHeight="1" x14ac:dyDescent="0.25">
      <c r="A11" s="132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41"/>
    </row>
    <row r="12" spans="1:34" ht="27.75" customHeight="1" x14ac:dyDescent="0.25">
      <c r="A12" s="132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41"/>
    </row>
    <row r="13" spans="1:34" ht="18.75" customHeight="1" x14ac:dyDescent="0.25">
      <c r="A13" s="132"/>
      <c r="B13" s="129" t="s">
        <v>7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30"/>
    </row>
    <row r="14" spans="1:34" ht="12.75" customHeight="1" x14ac:dyDescent="0.25">
      <c r="A14" s="132"/>
      <c r="B14" s="115" t="s">
        <v>8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41"/>
    </row>
    <row r="15" spans="1:34" ht="12.75" customHeight="1" x14ac:dyDescent="0.25">
      <c r="A15" s="132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41"/>
    </row>
    <row r="16" spans="1:34" ht="12.75" customHeight="1" x14ac:dyDescent="0.25">
      <c r="A16" s="132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41"/>
    </row>
    <row r="17" spans="1:32" ht="18.75" customHeight="1" x14ac:dyDescent="0.25">
      <c r="A17" s="132"/>
      <c r="B17" s="129" t="s">
        <v>9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30"/>
    </row>
    <row r="18" spans="1:32" ht="12" customHeight="1" x14ac:dyDescent="0.25">
      <c r="A18" s="132"/>
      <c r="B18" s="115" t="s">
        <v>10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41"/>
    </row>
    <row r="19" spans="1:32" ht="12.75" customHeight="1" x14ac:dyDescent="0.25">
      <c r="A19" s="132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41"/>
    </row>
    <row r="20" spans="1:32" ht="13.5" customHeight="1" thickBot="1" x14ac:dyDescent="0.3">
      <c r="A20" s="133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41"/>
    </row>
    <row r="21" spans="1:32" ht="12" customHeight="1" x14ac:dyDescent="0.25">
      <c r="A21" s="171" t="s">
        <v>11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3"/>
      <c r="AB21" s="6" t="s">
        <v>12</v>
      </c>
      <c r="AC21" s="7" t="s">
        <v>13</v>
      </c>
      <c r="AD21" s="8" t="s">
        <v>14</v>
      </c>
      <c r="AE21" s="175" t="s">
        <v>9</v>
      </c>
      <c r="AF21" s="178" t="s">
        <v>15</v>
      </c>
    </row>
    <row r="22" spans="1:32" ht="12.75" customHeight="1" x14ac:dyDescent="0.25">
      <c r="A22" s="174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30"/>
      <c r="AB22" s="181">
        <v>1</v>
      </c>
      <c r="AC22" s="183">
        <v>1</v>
      </c>
      <c r="AD22" s="185">
        <v>0</v>
      </c>
      <c r="AE22" s="176"/>
      <c r="AF22" s="179"/>
    </row>
    <row r="23" spans="1:32" ht="12.75" customHeight="1" thickBot="1" x14ac:dyDescent="0.3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70"/>
      <c r="AB23" s="182"/>
      <c r="AC23" s="184"/>
      <c r="AD23" s="186"/>
      <c r="AE23" s="176"/>
      <c r="AF23" s="179"/>
    </row>
    <row r="24" spans="1:32" ht="20.25" customHeight="1" thickBot="1" x14ac:dyDescent="0.35">
      <c r="A24" s="161" t="s">
        <v>16</v>
      </c>
      <c r="B24" s="49"/>
      <c r="C24" s="50"/>
      <c r="D24" s="50"/>
      <c r="E24" s="50"/>
      <c r="F24" s="51"/>
      <c r="G24" s="187" t="s">
        <v>17</v>
      </c>
      <c r="H24" s="155"/>
      <c r="I24" s="155" t="s">
        <v>18</v>
      </c>
      <c r="J24" s="155"/>
      <c r="K24" s="155" t="s">
        <v>19</v>
      </c>
      <c r="L24" s="155"/>
      <c r="M24" s="155" t="s">
        <v>20</v>
      </c>
      <c r="N24" s="155"/>
      <c r="O24" s="155" t="s">
        <v>21</v>
      </c>
      <c r="P24" s="155"/>
      <c r="Q24" s="155" t="s">
        <v>22</v>
      </c>
      <c r="R24" s="155"/>
      <c r="S24" s="155" t="s">
        <v>23</v>
      </c>
      <c r="T24" s="155"/>
      <c r="U24" s="155" t="s">
        <v>24</v>
      </c>
      <c r="V24" s="155"/>
      <c r="W24" s="155" t="s">
        <v>25</v>
      </c>
      <c r="X24" s="155"/>
      <c r="Y24" s="155" t="s">
        <v>26</v>
      </c>
      <c r="Z24" s="155"/>
      <c r="AA24" s="155" t="s">
        <v>27</v>
      </c>
      <c r="AB24" s="155"/>
      <c r="AC24" s="155" t="s">
        <v>28</v>
      </c>
      <c r="AD24" s="156"/>
      <c r="AE24" s="177"/>
      <c r="AF24" s="180"/>
    </row>
    <row r="25" spans="1:32" ht="19" customHeight="1" x14ac:dyDescent="0.25">
      <c r="A25" s="162"/>
      <c r="B25" s="157" t="s">
        <v>29</v>
      </c>
      <c r="C25" s="158"/>
      <c r="D25" s="158"/>
      <c r="E25" s="158"/>
      <c r="F25" s="158"/>
      <c r="G25" s="152">
        <v>1</v>
      </c>
      <c r="H25" s="152">
        <v>1</v>
      </c>
      <c r="I25" s="152" t="s">
        <v>30</v>
      </c>
      <c r="J25" s="152" t="s">
        <v>30</v>
      </c>
      <c r="K25" s="152" t="s">
        <v>30</v>
      </c>
      <c r="L25" s="152" t="s">
        <v>30</v>
      </c>
      <c r="M25" s="159" t="s">
        <v>30</v>
      </c>
      <c r="N25" s="160" t="s">
        <v>30</v>
      </c>
      <c r="O25" s="152" t="s">
        <v>30</v>
      </c>
      <c r="P25" s="152" t="s">
        <v>30</v>
      </c>
      <c r="Q25" s="152" t="s">
        <v>30</v>
      </c>
      <c r="R25" s="152" t="s">
        <v>30</v>
      </c>
      <c r="S25" s="152" t="s">
        <v>30</v>
      </c>
      <c r="T25" s="152" t="s">
        <v>30</v>
      </c>
      <c r="U25" s="152" t="s">
        <v>30</v>
      </c>
      <c r="V25" s="152" t="s">
        <v>30</v>
      </c>
      <c r="W25" s="152" t="s">
        <v>30</v>
      </c>
      <c r="X25" s="152" t="s">
        <v>30</v>
      </c>
      <c r="Y25" s="152" t="s">
        <v>30</v>
      </c>
      <c r="Z25" s="152" t="s">
        <v>30</v>
      </c>
      <c r="AA25" s="152" t="s">
        <v>30</v>
      </c>
      <c r="AB25" s="152" t="s">
        <v>30</v>
      </c>
      <c r="AC25" s="152" t="s">
        <v>30</v>
      </c>
      <c r="AD25" s="152" t="s">
        <v>30</v>
      </c>
      <c r="AE25" s="115" t="s">
        <v>31</v>
      </c>
      <c r="AF25" s="141" t="s">
        <v>32</v>
      </c>
    </row>
    <row r="26" spans="1:32" ht="24.75" customHeight="1" x14ac:dyDescent="0.25">
      <c r="A26" s="162"/>
      <c r="B26" s="150"/>
      <c r="C26" s="151"/>
      <c r="D26" s="151"/>
      <c r="E26" s="151"/>
      <c r="F26" s="151"/>
      <c r="G26" s="152"/>
      <c r="H26" s="152"/>
      <c r="I26" s="152"/>
      <c r="J26" s="152"/>
      <c r="K26" s="152"/>
      <c r="L26" s="152"/>
      <c r="M26" s="159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15"/>
      <c r="AF26" s="141"/>
    </row>
    <row r="27" spans="1:32" ht="21" customHeight="1" x14ac:dyDescent="0.25">
      <c r="A27" s="162"/>
      <c r="B27" s="153" t="s">
        <v>33</v>
      </c>
      <c r="C27" s="154"/>
      <c r="D27" s="154"/>
      <c r="E27" s="154"/>
      <c r="F27" s="154"/>
      <c r="G27" s="152" t="s">
        <v>30</v>
      </c>
      <c r="H27" s="152" t="s">
        <v>30</v>
      </c>
      <c r="I27" s="152">
        <v>1</v>
      </c>
      <c r="J27" s="152">
        <v>1</v>
      </c>
      <c r="K27" s="152" t="s">
        <v>30</v>
      </c>
      <c r="L27" s="152" t="s">
        <v>30</v>
      </c>
      <c r="M27" s="152" t="s">
        <v>30</v>
      </c>
      <c r="N27" s="152" t="s">
        <v>30</v>
      </c>
      <c r="O27" s="152" t="s">
        <v>30</v>
      </c>
      <c r="P27" s="152" t="s">
        <v>30</v>
      </c>
      <c r="Q27" s="152" t="s">
        <v>30</v>
      </c>
      <c r="R27" s="152" t="s">
        <v>30</v>
      </c>
      <c r="S27" s="152" t="s">
        <v>30</v>
      </c>
      <c r="T27" s="152" t="s">
        <v>30</v>
      </c>
      <c r="U27" s="152" t="s">
        <v>30</v>
      </c>
      <c r="V27" s="152" t="s">
        <v>30</v>
      </c>
      <c r="W27" s="152" t="s">
        <v>30</v>
      </c>
      <c r="X27" s="152" t="s">
        <v>30</v>
      </c>
      <c r="Y27" s="152" t="s">
        <v>30</v>
      </c>
      <c r="Z27" s="152" t="s">
        <v>30</v>
      </c>
      <c r="AA27" s="152" t="s">
        <v>30</v>
      </c>
      <c r="AB27" s="152" t="s">
        <v>30</v>
      </c>
      <c r="AC27" s="152" t="s">
        <v>30</v>
      </c>
      <c r="AD27" s="152" t="s">
        <v>30</v>
      </c>
      <c r="AE27" s="115" t="s">
        <v>10</v>
      </c>
      <c r="AF27" s="141" t="s">
        <v>32</v>
      </c>
    </row>
    <row r="28" spans="1:32" ht="21" customHeight="1" x14ac:dyDescent="0.25">
      <c r="A28" s="162"/>
      <c r="B28" s="153"/>
      <c r="C28" s="154"/>
      <c r="D28" s="154"/>
      <c r="E28" s="154"/>
      <c r="F28" s="154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15"/>
      <c r="AF28" s="141"/>
    </row>
    <row r="29" spans="1:32" ht="29.25" customHeight="1" x14ac:dyDescent="0.25">
      <c r="A29" s="162"/>
      <c r="B29" s="150" t="s">
        <v>34</v>
      </c>
      <c r="C29" s="151"/>
      <c r="D29" s="151"/>
      <c r="E29" s="151"/>
      <c r="F29" s="151"/>
      <c r="G29" s="152" t="s">
        <v>30</v>
      </c>
      <c r="H29" s="152" t="s">
        <v>30</v>
      </c>
      <c r="I29" s="152">
        <v>1</v>
      </c>
      <c r="J29" s="152">
        <v>1</v>
      </c>
      <c r="K29" s="152">
        <v>1</v>
      </c>
      <c r="L29" s="152">
        <v>1</v>
      </c>
      <c r="M29" s="152">
        <v>1</v>
      </c>
      <c r="N29" s="152">
        <v>1</v>
      </c>
      <c r="O29" s="152">
        <v>1</v>
      </c>
      <c r="P29" s="152">
        <v>1</v>
      </c>
      <c r="Q29" s="152">
        <v>1</v>
      </c>
      <c r="R29" s="152">
        <v>1</v>
      </c>
      <c r="S29" s="152">
        <v>1</v>
      </c>
      <c r="T29" s="152">
        <v>1</v>
      </c>
      <c r="U29" s="152">
        <v>1</v>
      </c>
      <c r="V29" s="152">
        <v>1</v>
      </c>
      <c r="W29" s="152">
        <v>1</v>
      </c>
      <c r="X29" s="152" t="s">
        <v>30</v>
      </c>
      <c r="Y29" s="152">
        <v>1</v>
      </c>
      <c r="Z29" s="152" t="s">
        <v>30</v>
      </c>
      <c r="AA29" s="152">
        <v>1</v>
      </c>
      <c r="AB29" s="152" t="s">
        <v>30</v>
      </c>
      <c r="AC29" s="152">
        <v>1</v>
      </c>
      <c r="AD29" s="152" t="s">
        <v>30</v>
      </c>
      <c r="AE29" s="115" t="s">
        <v>35</v>
      </c>
      <c r="AF29" s="141" t="s">
        <v>36</v>
      </c>
    </row>
    <row r="30" spans="1:32" ht="12" customHeight="1" x14ac:dyDescent="0.25">
      <c r="A30" s="162"/>
      <c r="B30" s="150"/>
      <c r="C30" s="151"/>
      <c r="D30" s="151"/>
      <c r="E30" s="151"/>
      <c r="F30" s="151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15"/>
      <c r="AF30" s="141"/>
    </row>
    <row r="31" spans="1:32" ht="12" customHeight="1" x14ac:dyDescent="0.25">
      <c r="A31" s="162"/>
      <c r="B31" s="150" t="s">
        <v>37</v>
      </c>
      <c r="C31" s="151"/>
      <c r="D31" s="151"/>
      <c r="E31" s="151"/>
      <c r="F31" s="151"/>
      <c r="G31" s="152" t="s">
        <v>30</v>
      </c>
      <c r="H31" s="152" t="s">
        <v>30</v>
      </c>
      <c r="I31" s="152" t="s">
        <v>30</v>
      </c>
      <c r="J31" s="152" t="s">
        <v>30</v>
      </c>
      <c r="K31" s="152">
        <v>1</v>
      </c>
      <c r="L31" s="152">
        <v>1</v>
      </c>
      <c r="M31" s="152" t="s">
        <v>30</v>
      </c>
      <c r="N31" s="152" t="s">
        <v>30</v>
      </c>
      <c r="O31" s="152" t="s">
        <v>30</v>
      </c>
      <c r="P31" s="152" t="s">
        <v>30</v>
      </c>
      <c r="Q31" s="152">
        <v>1</v>
      </c>
      <c r="R31" s="152">
        <v>1</v>
      </c>
      <c r="S31" s="152" t="s">
        <v>30</v>
      </c>
      <c r="T31" s="152" t="s">
        <v>30</v>
      </c>
      <c r="U31" s="152" t="s">
        <v>30</v>
      </c>
      <c r="V31" s="152" t="s">
        <v>30</v>
      </c>
      <c r="W31" s="152" t="s">
        <v>30</v>
      </c>
      <c r="X31" s="152" t="s">
        <v>30</v>
      </c>
      <c r="Y31" s="152">
        <v>1</v>
      </c>
      <c r="Z31" s="152" t="s">
        <v>30</v>
      </c>
      <c r="AA31" s="152" t="s">
        <v>30</v>
      </c>
      <c r="AB31" s="152" t="s">
        <v>30</v>
      </c>
      <c r="AC31" s="152">
        <v>1</v>
      </c>
      <c r="AD31" s="152" t="s">
        <v>30</v>
      </c>
      <c r="AE31" s="115" t="s">
        <v>10</v>
      </c>
      <c r="AF31" s="141" t="s">
        <v>36</v>
      </c>
    </row>
    <row r="32" spans="1:32" ht="21" customHeight="1" x14ac:dyDescent="0.25">
      <c r="A32" s="162"/>
      <c r="B32" s="150"/>
      <c r="C32" s="151"/>
      <c r="D32" s="151"/>
      <c r="E32" s="151"/>
      <c r="F32" s="151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15"/>
      <c r="AF32" s="141"/>
    </row>
    <row r="33" spans="1:32" ht="22.5" customHeight="1" x14ac:dyDescent="0.25">
      <c r="A33" s="162"/>
      <c r="B33" s="142" t="s">
        <v>38</v>
      </c>
      <c r="C33" s="143"/>
      <c r="D33" s="143"/>
      <c r="E33" s="143"/>
      <c r="F33" s="143"/>
      <c r="G33" s="20">
        <f t="shared" ref="G33:AC33" si="0">SUM(G25:G32)</f>
        <v>1</v>
      </c>
      <c r="H33" s="18">
        <f t="shared" si="0"/>
        <v>1</v>
      </c>
      <c r="I33" s="20">
        <f t="shared" si="0"/>
        <v>2</v>
      </c>
      <c r="J33" s="21">
        <f t="shared" si="0"/>
        <v>2</v>
      </c>
      <c r="K33" s="20">
        <f t="shared" si="0"/>
        <v>2</v>
      </c>
      <c r="L33" s="21">
        <f t="shared" si="0"/>
        <v>2</v>
      </c>
      <c r="M33" s="20">
        <f t="shared" si="0"/>
        <v>1</v>
      </c>
      <c r="N33" s="21">
        <f t="shared" si="0"/>
        <v>1</v>
      </c>
      <c r="O33" s="20">
        <f t="shared" si="0"/>
        <v>1</v>
      </c>
      <c r="P33" s="21">
        <f t="shared" si="0"/>
        <v>1</v>
      </c>
      <c r="Q33" s="20">
        <f t="shared" si="0"/>
        <v>2</v>
      </c>
      <c r="R33" s="21">
        <f t="shared" si="0"/>
        <v>2</v>
      </c>
      <c r="S33" s="20">
        <f t="shared" si="0"/>
        <v>1</v>
      </c>
      <c r="T33" s="21">
        <f t="shared" si="0"/>
        <v>1</v>
      </c>
      <c r="U33" s="20">
        <f t="shared" si="0"/>
        <v>1</v>
      </c>
      <c r="V33" s="21">
        <f t="shared" si="0"/>
        <v>1</v>
      </c>
      <c r="W33" s="20">
        <f t="shared" si="0"/>
        <v>1</v>
      </c>
      <c r="X33" s="21">
        <f t="shared" si="0"/>
        <v>0</v>
      </c>
      <c r="Y33" s="20">
        <f t="shared" si="0"/>
        <v>2</v>
      </c>
      <c r="Z33" s="19"/>
      <c r="AA33" s="20">
        <f t="shared" si="0"/>
        <v>1</v>
      </c>
      <c r="AB33" s="19"/>
      <c r="AC33" s="20">
        <f t="shared" si="0"/>
        <v>2</v>
      </c>
      <c r="AD33" s="19"/>
      <c r="AE33" s="115" t="s">
        <v>10</v>
      </c>
      <c r="AF33" s="141" t="s">
        <v>32</v>
      </c>
    </row>
    <row r="34" spans="1:32" ht="19.5" customHeight="1" x14ac:dyDescent="0.25">
      <c r="A34" s="162"/>
      <c r="B34" s="144" t="s">
        <v>39</v>
      </c>
      <c r="C34" s="145"/>
      <c r="D34" s="145"/>
      <c r="E34" s="145"/>
      <c r="F34" s="145"/>
      <c r="G34" s="146">
        <v>1</v>
      </c>
      <c r="H34" s="147"/>
      <c r="I34" s="146">
        <v>1</v>
      </c>
      <c r="J34" s="147"/>
      <c r="K34" s="146">
        <v>1</v>
      </c>
      <c r="L34" s="147"/>
      <c r="M34" s="148">
        <f>+N33/M33</f>
        <v>1</v>
      </c>
      <c r="N34" s="148"/>
      <c r="O34" s="148">
        <f>+P33/O33</f>
        <v>1</v>
      </c>
      <c r="P34" s="148"/>
      <c r="Q34" s="148">
        <f>+R33/Q33</f>
        <v>1</v>
      </c>
      <c r="R34" s="148"/>
      <c r="S34" s="148">
        <f>+T33/S33</f>
        <v>1</v>
      </c>
      <c r="T34" s="148"/>
      <c r="U34" s="148">
        <f>+V33/U33</f>
        <v>1</v>
      </c>
      <c r="V34" s="148"/>
      <c r="W34" s="148">
        <f>+X33/W33</f>
        <v>0</v>
      </c>
      <c r="X34" s="148"/>
      <c r="Y34" s="148">
        <f>+Z33/Y33</f>
        <v>0</v>
      </c>
      <c r="Z34" s="148"/>
      <c r="AA34" s="148">
        <f>+AB33/AA33</f>
        <v>0</v>
      </c>
      <c r="AB34" s="148"/>
      <c r="AC34" s="149">
        <f>+AD33/AC33</f>
        <v>0</v>
      </c>
      <c r="AD34" s="149"/>
      <c r="AE34" s="115"/>
      <c r="AF34" s="141"/>
    </row>
    <row r="35" spans="1:32" ht="18.75" customHeight="1" thickBot="1" x14ac:dyDescent="0.3">
      <c r="A35" s="129" t="s">
        <v>40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30"/>
    </row>
    <row r="36" spans="1:32" ht="12.75" customHeight="1" x14ac:dyDescent="0.3">
      <c r="A36" s="131" t="s">
        <v>41</v>
      </c>
      <c r="B36" s="134" t="s">
        <v>42</v>
      </c>
      <c r="C36" s="114" t="s">
        <v>43</v>
      </c>
      <c r="D36" s="114"/>
      <c r="E36" s="114"/>
      <c r="F36" s="30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117" t="s">
        <v>44</v>
      </c>
      <c r="AF36" s="136"/>
    </row>
    <row r="37" spans="1:32" ht="12.75" customHeight="1" x14ac:dyDescent="0.3">
      <c r="A37" s="132"/>
      <c r="B37" s="135"/>
      <c r="C37" s="115"/>
      <c r="D37" s="115"/>
      <c r="E37" s="115"/>
      <c r="F37" s="10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137"/>
      <c r="AF37" s="138"/>
    </row>
    <row r="38" spans="1:32" ht="12.75" customHeight="1" x14ac:dyDescent="0.3">
      <c r="A38" s="132"/>
      <c r="B38" s="135"/>
      <c r="C38" s="115"/>
      <c r="D38" s="115"/>
      <c r="E38" s="115"/>
      <c r="F38" s="10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137"/>
      <c r="AF38" s="138"/>
    </row>
    <row r="39" spans="1:32" ht="12.75" customHeight="1" x14ac:dyDescent="0.3">
      <c r="A39" s="132"/>
      <c r="B39" s="135"/>
      <c r="C39" s="115"/>
      <c r="D39" s="115"/>
      <c r="E39" s="115"/>
      <c r="F39" s="10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137"/>
      <c r="AF39" s="138"/>
    </row>
    <row r="40" spans="1:32" ht="12.75" customHeight="1" x14ac:dyDescent="0.3">
      <c r="A40" s="132"/>
      <c r="B40" s="135"/>
      <c r="C40" s="115"/>
      <c r="D40" s="115"/>
      <c r="E40" s="115"/>
      <c r="F40" s="10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137"/>
      <c r="AF40" s="138"/>
    </row>
    <row r="41" spans="1:32" ht="12.75" customHeight="1" x14ac:dyDescent="0.3">
      <c r="A41" s="132"/>
      <c r="B41" s="135"/>
      <c r="C41" s="115"/>
      <c r="D41" s="115"/>
      <c r="E41" s="115"/>
      <c r="F41" s="10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137"/>
      <c r="AF41" s="138"/>
    </row>
    <row r="42" spans="1:32" ht="12.75" customHeight="1" x14ac:dyDescent="0.3">
      <c r="A42" s="132"/>
      <c r="B42" s="135"/>
      <c r="C42" s="115"/>
      <c r="D42" s="115"/>
      <c r="E42" s="115"/>
      <c r="F42" s="15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137"/>
      <c r="AF42" s="138"/>
    </row>
    <row r="43" spans="1:32" ht="12.75" customHeight="1" x14ac:dyDescent="0.3">
      <c r="A43" s="132"/>
      <c r="B43" s="135"/>
      <c r="C43" s="115"/>
      <c r="D43" s="115"/>
      <c r="E43" s="115"/>
      <c r="F43" s="15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137"/>
      <c r="AF43" s="138"/>
    </row>
    <row r="44" spans="1:32" ht="12.75" customHeight="1" x14ac:dyDescent="0.3">
      <c r="A44" s="132"/>
      <c r="B44" s="135"/>
      <c r="C44" s="115"/>
      <c r="D44" s="115"/>
      <c r="E44" s="115"/>
      <c r="F44" s="15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137"/>
      <c r="AF44" s="138"/>
    </row>
    <row r="45" spans="1:32" ht="12.75" customHeight="1" x14ac:dyDescent="0.3">
      <c r="A45" s="132"/>
      <c r="B45" s="135"/>
      <c r="C45" s="115"/>
      <c r="D45" s="115"/>
      <c r="E45" s="115"/>
      <c r="F45" s="15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137"/>
      <c r="AF45" s="138"/>
    </row>
    <row r="46" spans="1:32" ht="12.75" customHeight="1" x14ac:dyDescent="0.3">
      <c r="A46" s="132"/>
      <c r="B46" s="135"/>
      <c r="C46" s="115"/>
      <c r="D46" s="115"/>
      <c r="E46" s="115"/>
      <c r="F46" s="15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137"/>
      <c r="AF46" s="138"/>
    </row>
    <row r="47" spans="1:32" ht="12.75" customHeight="1" x14ac:dyDescent="0.3">
      <c r="A47" s="132"/>
      <c r="B47" s="135"/>
      <c r="C47" s="115"/>
      <c r="D47" s="115"/>
      <c r="E47" s="115"/>
      <c r="F47" s="10"/>
      <c r="G47" s="9"/>
      <c r="H47" s="9"/>
      <c r="I47" s="9"/>
      <c r="J47" s="9"/>
      <c r="K47" s="9"/>
      <c r="L47" s="9"/>
      <c r="M47" s="9"/>
      <c r="N47" s="11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137"/>
      <c r="AF47" s="138"/>
    </row>
    <row r="48" spans="1:32" ht="12.75" customHeight="1" x14ac:dyDescent="0.3">
      <c r="A48" s="132"/>
      <c r="B48" s="135"/>
      <c r="C48" s="115"/>
      <c r="D48" s="115"/>
      <c r="E48" s="115"/>
      <c r="F48" s="10"/>
      <c r="G48" s="9"/>
      <c r="H48" s="9"/>
      <c r="I48" s="9"/>
      <c r="J48" s="9"/>
      <c r="K48" s="9"/>
      <c r="L48" s="9"/>
      <c r="M48" s="9"/>
      <c r="N48" s="11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137"/>
      <c r="AF48" s="138"/>
    </row>
    <row r="49" spans="1:32" ht="12.75" customHeight="1" x14ac:dyDescent="0.3">
      <c r="A49" s="132"/>
      <c r="B49" s="135"/>
      <c r="C49" s="115"/>
      <c r="D49" s="115"/>
      <c r="E49" s="115"/>
      <c r="F49" s="10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137"/>
      <c r="AF49" s="138"/>
    </row>
    <row r="50" spans="1:32" ht="12.75" customHeight="1" x14ac:dyDescent="0.3">
      <c r="A50" s="132"/>
      <c r="B50" s="135"/>
      <c r="C50" s="115"/>
      <c r="D50" s="115"/>
      <c r="E50" s="115"/>
      <c r="F50" s="10"/>
      <c r="G50" s="9"/>
      <c r="H50" s="11"/>
      <c r="I50" s="9"/>
      <c r="J50" s="11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137"/>
      <c r="AF50" s="138"/>
    </row>
    <row r="51" spans="1:32" ht="12.75" customHeight="1" x14ac:dyDescent="0.3">
      <c r="A51" s="132"/>
      <c r="B51" s="135"/>
      <c r="C51" s="115"/>
      <c r="D51" s="115"/>
      <c r="E51" s="115"/>
      <c r="F51" s="10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137"/>
      <c r="AF51" s="138"/>
    </row>
    <row r="52" spans="1:32" ht="12.75" customHeight="1" x14ac:dyDescent="0.35">
      <c r="A52" s="132"/>
      <c r="B52" s="135"/>
      <c r="C52" s="115"/>
      <c r="D52" s="115"/>
      <c r="E52" s="115"/>
      <c r="F52" s="10"/>
      <c r="G52" s="9"/>
      <c r="H52" s="9"/>
      <c r="I52" s="9"/>
      <c r="J52" s="12"/>
      <c r="K52" s="9"/>
      <c r="L52" s="11"/>
      <c r="M52" s="9"/>
      <c r="N52" s="9"/>
      <c r="O52" s="9"/>
      <c r="P52" s="9"/>
      <c r="Q52" s="9"/>
      <c r="R52" s="12"/>
      <c r="S52" s="9"/>
      <c r="T52" s="11"/>
      <c r="U52" s="9"/>
      <c r="V52" s="11"/>
      <c r="W52" s="9"/>
      <c r="X52" s="11"/>
      <c r="Y52" s="9"/>
      <c r="Z52" s="9"/>
      <c r="AA52" s="9"/>
      <c r="AB52" s="9"/>
      <c r="AC52" s="9"/>
      <c r="AD52" s="9"/>
      <c r="AE52" s="137"/>
      <c r="AF52" s="138"/>
    </row>
    <row r="53" spans="1:32" ht="12.75" customHeight="1" x14ac:dyDescent="0.3">
      <c r="A53" s="132"/>
      <c r="B53" s="135"/>
      <c r="C53" s="115"/>
      <c r="D53" s="115"/>
      <c r="E53" s="115"/>
      <c r="F53" s="10"/>
      <c r="G53" s="122">
        <f>+H54/G54</f>
        <v>1</v>
      </c>
      <c r="H53" s="122"/>
      <c r="I53" s="139">
        <f>+J54/I54</f>
        <v>1</v>
      </c>
      <c r="J53" s="140"/>
      <c r="K53" s="139">
        <f>+L54/K54</f>
        <v>1</v>
      </c>
      <c r="L53" s="140"/>
      <c r="M53" s="139">
        <f>+N54/M54</f>
        <v>1</v>
      </c>
      <c r="N53" s="140"/>
      <c r="O53" s="139">
        <f>+P54/O54</f>
        <v>1</v>
      </c>
      <c r="P53" s="140"/>
      <c r="Q53" s="139">
        <f>+R54/Q54</f>
        <v>1</v>
      </c>
      <c r="R53" s="140"/>
      <c r="S53" s="139">
        <f>+T54/S54</f>
        <v>1</v>
      </c>
      <c r="T53" s="140"/>
      <c r="U53" s="139">
        <f>+V54/U54</f>
        <v>1</v>
      </c>
      <c r="V53" s="140"/>
      <c r="W53" s="139">
        <f>+X54/W54</f>
        <v>1</v>
      </c>
      <c r="X53" s="140"/>
      <c r="Y53" s="139">
        <f>+Z54/Y54</f>
        <v>1</v>
      </c>
      <c r="Z53" s="140"/>
      <c r="AA53" s="139">
        <f>+AB54/AA54</f>
        <v>1</v>
      </c>
      <c r="AB53" s="140"/>
      <c r="AC53" s="139">
        <f>+AD54/AC54</f>
        <v>1</v>
      </c>
      <c r="AD53" s="140"/>
      <c r="AE53" s="137"/>
      <c r="AF53" s="138"/>
    </row>
    <row r="54" spans="1:32" ht="12.75" customHeight="1" x14ac:dyDescent="0.25">
      <c r="A54" s="132"/>
      <c r="B54" s="135"/>
      <c r="C54" s="115"/>
      <c r="D54" s="115"/>
      <c r="E54" s="115"/>
      <c r="F54" s="14"/>
      <c r="G54" s="99">
        <v>17</v>
      </c>
      <c r="H54" s="97">
        <v>17</v>
      </c>
      <c r="I54" s="99">
        <v>17</v>
      </c>
      <c r="J54" s="97">
        <v>17</v>
      </c>
      <c r="K54" s="99">
        <v>17</v>
      </c>
      <c r="L54" s="97">
        <v>17</v>
      </c>
      <c r="M54" s="99">
        <v>17</v>
      </c>
      <c r="N54" s="97">
        <v>17</v>
      </c>
      <c r="O54" s="99">
        <v>17</v>
      </c>
      <c r="P54" s="97">
        <v>17</v>
      </c>
      <c r="Q54" s="99">
        <v>17</v>
      </c>
      <c r="R54" s="97">
        <v>17</v>
      </c>
      <c r="S54" s="99">
        <v>18</v>
      </c>
      <c r="T54" s="97">
        <v>18</v>
      </c>
      <c r="U54" s="99">
        <v>18</v>
      </c>
      <c r="V54" s="97">
        <v>18</v>
      </c>
      <c r="W54" s="99">
        <v>18</v>
      </c>
      <c r="X54" s="97">
        <v>18</v>
      </c>
      <c r="Y54" s="99">
        <v>20</v>
      </c>
      <c r="Z54" s="97">
        <v>20</v>
      </c>
      <c r="AA54" s="99">
        <v>20</v>
      </c>
      <c r="AB54" s="97">
        <v>20</v>
      </c>
      <c r="AC54" s="99">
        <v>20</v>
      </c>
      <c r="AD54" s="97">
        <v>20</v>
      </c>
      <c r="AE54" s="137"/>
      <c r="AF54" s="138"/>
    </row>
    <row r="55" spans="1:32" ht="12.75" customHeight="1" x14ac:dyDescent="0.25">
      <c r="A55" s="132"/>
      <c r="B55" s="135"/>
      <c r="C55" s="115"/>
      <c r="D55" s="115"/>
      <c r="E55" s="115"/>
      <c r="F55" s="14"/>
      <c r="G55" s="100"/>
      <c r="H55" s="98"/>
      <c r="I55" s="100"/>
      <c r="J55" s="98"/>
      <c r="K55" s="100"/>
      <c r="L55" s="98"/>
      <c r="M55" s="100"/>
      <c r="N55" s="98"/>
      <c r="O55" s="100"/>
      <c r="P55" s="98"/>
      <c r="Q55" s="100"/>
      <c r="R55" s="98"/>
      <c r="S55" s="100"/>
      <c r="T55" s="98"/>
      <c r="U55" s="100"/>
      <c r="V55" s="98"/>
      <c r="W55" s="100"/>
      <c r="X55" s="98"/>
      <c r="Y55" s="100"/>
      <c r="Z55" s="98"/>
      <c r="AA55" s="100"/>
      <c r="AB55" s="98"/>
      <c r="AC55" s="100"/>
      <c r="AD55" s="98"/>
      <c r="AE55" s="137"/>
      <c r="AF55" s="138"/>
    </row>
    <row r="56" spans="1:32" ht="12.75" customHeight="1" x14ac:dyDescent="0.3">
      <c r="A56" s="132"/>
      <c r="B56" s="135"/>
      <c r="C56" s="115"/>
      <c r="D56" s="115"/>
      <c r="E56" s="115"/>
      <c r="F56" s="14"/>
      <c r="G56" s="125" t="s">
        <v>17</v>
      </c>
      <c r="H56" s="125"/>
      <c r="I56" s="125" t="s">
        <v>18</v>
      </c>
      <c r="J56" s="125"/>
      <c r="K56" s="125" t="s">
        <v>19</v>
      </c>
      <c r="L56" s="125"/>
      <c r="M56" s="126" t="s">
        <v>20</v>
      </c>
      <c r="N56" s="126"/>
      <c r="O56" s="126" t="s">
        <v>21</v>
      </c>
      <c r="P56" s="126"/>
      <c r="Q56" s="126" t="s">
        <v>22</v>
      </c>
      <c r="R56" s="126"/>
      <c r="S56" s="127" t="s">
        <v>23</v>
      </c>
      <c r="T56" s="127"/>
      <c r="U56" s="127" t="s">
        <v>24</v>
      </c>
      <c r="V56" s="127"/>
      <c r="W56" s="127" t="s">
        <v>25</v>
      </c>
      <c r="X56" s="127"/>
      <c r="Y56" s="128" t="s">
        <v>26</v>
      </c>
      <c r="Z56" s="128"/>
      <c r="AA56" s="128" t="s">
        <v>27</v>
      </c>
      <c r="AB56" s="128"/>
      <c r="AC56" s="95" t="s">
        <v>28</v>
      </c>
      <c r="AD56" s="96"/>
      <c r="AE56" s="137"/>
      <c r="AF56" s="138"/>
    </row>
    <row r="57" spans="1:32" ht="12.75" customHeight="1" x14ac:dyDescent="0.3">
      <c r="A57" s="132"/>
      <c r="B57" s="135"/>
      <c r="C57" s="115"/>
      <c r="D57" s="115"/>
      <c r="E57" s="115"/>
      <c r="F57" s="14"/>
      <c r="G57" s="78" t="s">
        <v>45</v>
      </c>
      <c r="H57" s="79"/>
      <c r="I57" s="79"/>
      <c r="J57" s="79"/>
      <c r="K57" s="79"/>
      <c r="L57" s="80"/>
      <c r="M57" s="101" t="s">
        <v>46</v>
      </c>
      <c r="N57" s="102"/>
      <c r="O57" s="102"/>
      <c r="P57" s="102"/>
      <c r="Q57" s="102"/>
      <c r="R57" s="103"/>
      <c r="S57" s="94" t="s">
        <v>47</v>
      </c>
      <c r="T57" s="90"/>
      <c r="U57" s="90"/>
      <c r="V57" s="90"/>
      <c r="W57" s="90"/>
      <c r="X57" s="91"/>
      <c r="Y57" s="95" t="s">
        <v>48</v>
      </c>
      <c r="Z57" s="104"/>
      <c r="AA57" s="104"/>
      <c r="AB57" s="104"/>
      <c r="AC57" s="104"/>
      <c r="AD57" s="96"/>
      <c r="AE57" s="137"/>
      <c r="AF57" s="138"/>
    </row>
    <row r="58" spans="1:32" ht="14" x14ac:dyDescent="0.3">
      <c r="A58" s="132"/>
      <c r="B58" s="135"/>
      <c r="C58" s="115"/>
      <c r="D58" s="115"/>
      <c r="E58" s="115"/>
      <c r="F58" s="14"/>
      <c r="G58" s="78" t="s">
        <v>49</v>
      </c>
      <c r="H58" s="79"/>
      <c r="I58" s="80"/>
      <c r="J58" s="81" t="s">
        <v>50</v>
      </c>
      <c r="K58" s="79"/>
      <c r="L58" s="80"/>
      <c r="M58" s="82" t="s">
        <v>49</v>
      </c>
      <c r="N58" s="83"/>
      <c r="O58" s="84"/>
      <c r="P58" s="93" t="s">
        <v>50</v>
      </c>
      <c r="Q58" s="83"/>
      <c r="R58" s="84"/>
      <c r="S58" s="94" t="s">
        <v>49</v>
      </c>
      <c r="T58" s="90"/>
      <c r="U58" s="91"/>
      <c r="V58" s="89" t="s">
        <v>50</v>
      </c>
      <c r="W58" s="90"/>
      <c r="X58" s="91"/>
      <c r="Y58" s="92" t="s">
        <v>49</v>
      </c>
      <c r="Z58" s="86"/>
      <c r="AA58" s="87"/>
      <c r="AB58" s="85" t="s">
        <v>50</v>
      </c>
      <c r="AC58" s="86"/>
      <c r="AD58" s="87"/>
      <c r="AE58" s="137"/>
      <c r="AF58" s="138"/>
    </row>
    <row r="59" spans="1:32" ht="14" x14ac:dyDescent="0.3">
      <c r="A59" s="132"/>
      <c r="B59" s="135"/>
      <c r="C59" s="115"/>
      <c r="D59" s="115"/>
      <c r="E59" s="115"/>
      <c r="F59" s="14"/>
      <c r="G59" s="81">
        <v>0.9</v>
      </c>
      <c r="H59" s="79"/>
      <c r="I59" s="80"/>
      <c r="J59" s="81">
        <f>+AVERAGE(I53:L53)</f>
        <v>1</v>
      </c>
      <c r="K59" s="79"/>
      <c r="L59" s="80"/>
      <c r="M59" s="93">
        <v>0.9</v>
      </c>
      <c r="N59" s="83"/>
      <c r="O59" s="84"/>
      <c r="P59" s="93">
        <f>+AVERAGE(M53:R53)</f>
        <v>1</v>
      </c>
      <c r="Q59" s="83"/>
      <c r="R59" s="84"/>
      <c r="S59" s="89">
        <v>0.9</v>
      </c>
      <c r="T59" s="90"/>
      <c r="U59" s="91"/>
      <c r="V59" s="89">
        <f>+AVERAGE(S53:X53)</f>
        <v>1</v>
      </c>
      <c r="W59" s="90"/>
      <c r="X59" s="91"/>
      <c r="Y59" s="85">
        <v>0.9</v>
      </c>
      <c r="Z59" s="86"/>
      <c r="AA59" s="87"/>
      <c r="AB59" s="85">
        <f>+AVERAGE(Y53:AD53)</f>
        <v>1</v>
      </c>
      <c r="AC59" s="86"/>
      <c r="AD59" s="87"/>
      <c r="AE59" s="137"/>
      <c r="AF59" s="138"/>
    </row>
    <row r="60" spans="1:32" ht="114" customHeight="1" x14ac:dyDescent="0.3">
      <c r="A60" s="132"/>
      <c r="B60" s="135"/>
      <c r="C60" s="115"/>
      <c r="D60" s="115"/>
      <c r="E60" s="115"/>
      <c r="F60" s="3"/>
      <c r="G60" s="124" t="s">
        <v>51</v>
      </c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37"/>
      <c r="AF60" s="138"/>
    </row>
    <row r="61" spans="1:32" ht="27" customHeight="1" x14ac:dyDescent="0.3">
      <c r="A61" s="132"/>
      <c r="B61" s="135"/>
      <c r="C61" s="115"/>
      <c r="D61" s="115"/>
      <c r="E61" s="1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05"/>
      <c r="AF61" s="106"/>
    </row>
    <row r="62" spans="1:32" ht="12.75" customHeight="1" x14ac:dyDescent="0.3">
      <c r="A62" s="132"/>
      <c r="B62" s="135"/>
      <c r="C62" s="115"/>
      <c r="D62" s="115"/>
      <c r="E62" s="115"/>
      <c r="F62" s="10"/>
      <c r="G62" s="9"/>
      <c r="H62" s="9"/>
      <c r="I62" s="9"/>
      <c r="J62" s="9"/>
      <c r="K62" s="9"/>
      <c r="L62" s="23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107"/>
      <c r="AF62" s="106"/>
    </row>
    <row r="63" spans="1:32" ht="12.75" customHeight="1" x14ac:dyDescent="0.3">
      <c r="A63" s="132"/>
      <c r="B63" s="135"/>
      <c r="C63" s="115"/>
      <c r="D63" s="115"/>
      <c r="E63" s="115"/>
      <c r="F63" s="10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107"/>
      <c r="AF63" s="106"/>
    </row>
    <row r="64" spans="1:32" ht="12.75" customHeight="1" thickBot="1" x14ac:dyDescent="0.35">
      <c r="A64" s="132"/>
      <c r="B64" s="135"/>
      <c r="C64" s="115"/>
      <c r="D64" s="115"/>
      <c r="E64" s="115"/>
      <c r="F64" s="10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107"/>
      <c r="AF64" s="106"/>
    </row>
    <row r="65" spans="1:32" ht="12.75" customHeight="1" thickBot="1" x14ac:dyDescent="0.35">
      <c r="A65" s="132"/>
      <c r="B65" s="108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10"/>
    </row>
    <row r="66" spans="1:32" ht="43.5" customHeight="1" x14ac:dyDescent="0.3">
      <c r="A66" s="132"/>
      <c r="B66" s="111" t="s">
        <v>52</v>
      </c>
      <c r="C66" s="114" t="s">
        <v>53</v>
      </c>
      <c r="D66" s="114"/>
      <c r="E66" s="114"/>
      <c r="F66" s="5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117" t="s">
        <v>54</v>
      </c>
      <c r="AF66" s="118"/>
    </row>
    <row r="67" spans="1:32" ht="12" customHeight="1" x14ac:dyDescent="0.3">
      <c r="A67" s="132"/>
      <c r="B67" s="112"/>
      <c r="C67" s="115"/>
      <c r="D67" s="115"/>
      <c r="E67" s="115"/>
      <c r="F67" s="15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105"/>
      <c r="AF67" s="119"/>
    </row>
    <row r="68" spans="1:32" ht="12" customHeight="1" x14ac:dyDescent="0.3">
      <c r="A68" s="132"/>
      <c r="B68" s="112"/>
      <c r="C68" s="115"/>
      <c r="D68" s="115"/>
      <c r="E68" s="115"/>
      <c r="F68" s="26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105"/>
      <c r="AF68" s="119"/>
    </row>
    <row r="69" spans="1:32" ht="12" customHeight="1" x14ac:dyDescent="0.3">
      <c r="A69" s="132"/>
      <c r="B69" s="112"/>
      <c r="C69" s="115"/>
      <c r="D69" s="115"/>
      <c r="E69" s="115"/>
      <c r="F69" s="16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105"/>
      <c r="AF69" s="119"/>
    </row>
    <row r="70" spans="1:32" ht="12" customHeight="1" x14ac:dyDescent="0.3">
      <c r="A70" s="132"/>
      <c r="B70" s="112"/>
      <c r="C70" s="115"/>
      <c r="D70" s="115"/>
      <c r="E70" s="115"/>
      <c r="F70" s="16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105"/>
      <c r="AF70" s="119"/>
    </row>
    <row r="71" spans="1:32" ht="12" customHeight="1" x14ac:dyDescent="0.3">
      <c r="A71" s="132"/>
      <c r="B71" s="112"/>
      <c r="C71" s="115"/>
      <c r="D71" s="115"/>
      <c r="E71" s="115"/>
      <c r="F71" s="16"/>
      <c r="G71" s="13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105"/>
      <c r="AF71" s="119"/>
    </row>
    <row r="72" spans="1:32" ht="12" customHeight="1" x14ac:dyDescent="0.3">
      <c r="A72" s="132"/>
      <c r="B72" s="112"/>
      <c r="C72" s="115"/>
      <c r="D72" s="115"/>
      <c r="E72" s="115"/>
      <c r="F72" s="16"/>
      <c r="G72" s="13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105"/>
      <c r="AF72" s="119"/>
    </row>
    <row r="73" spans="1:32" ht="12" customHeight="1" x14ac:dyDescent="0.3">
      <c r="A73" s="132"/>
      <c r="B73" s="112"/>
      <c r="C73" s="115"/>
      <c r="D73" s="115"/>
      <c r="E73" s="115"/>
      <c r="F73" s="16"/>
      <c r="G73" s="13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105"/>
      <c r="AF73" s="119"/>
    </row>
    <row r="74" spans="1:32" ht="12" customHeight="1" x14ac:dyDescent="0.3">
      <c r="A74" s="132"/>
      <c r="B74" s="112"/>
      <c r="C74" s="115"/>
      <c r="D74" s="115"/>
      <c r="E74" s="115"/>
      <c r="F74" s="16"/>
      <c r="G74" s="13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105"/>
      <c r="AF74" s="119"/>
    </row>
    <row r="75" spans="1:32" ht="12" customHeight="1" x14ac:dyDescent="0.3">
      <c r="A75" s="132"/>
      <c r="B75" s="112"/>
      <c r="C75" s="115"/>
      <c r="D75" s="115"/>
      <c r="E75" s="115"/>
      <c r="F75" s="16"/>
      <c r="G75" s="13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105"/>
      <c r="AF75" s="119"/>
    </row>
    <row r="76" spans="1:32" ht="12" customHeight="1" x14ac:dyDescent="0.3">
      <c r="A76" s="132"/>
      <c r="B76" s="112"/>
      <c r="C76" s="115"/>
      <c r="D76" s="115"/>
      <c r="E76" s="115"/>
      <c r="F76" s="16"/>
      <c r="G76" s="13"/>
      <c r="H76" s="9"/>
      <c r="I76" s="13"/>
      <c r="J76" s="9"/>
      <c r="K76" s="9"/>
      <c r="L76" s="9"/>
      <c r="M76" s="13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105"/>
      <c r="AF76" s="119"/>
    </row>
    <row r="77" spans="1:32" ht="12" customHeight="1" x14ac:dyDescent="0.3">
      <c r="A77" s="132"/>
      <c r="B77" s="112"/>
      <c r="C77" s="115"/>
      <c r="D77" s="115"/>
      <c r="E77" s="115"/>
      <c r="F77" s="16"/>
      <c r="G77" s="13"/>
      <c r="H77" s="9"/>
      <c r="I77" s="13"/>
      <c r="J77" s="9"/>
      <c r="K77" s="9"/>
      <c r="L77" s="9"/>
      <c r="M77" s="13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105"/>
      <c r="AF77" s="119"/>
    </row>
    <row r="78" spans="1:32" ht="12" customHeight="1" x14ac:dyDescent="0.3">
      <c r="A78" s="132"/>
      <c r="B78" s="112"/>
      <c r="C78" s="115"/>
      <c r="D78" s="115"/>
      <c r="E78" s="115"/>
      <c r="F78" s="16"/>
      <c r="G78" s="13"/>
      <c r="H78" s="9"/>
      <c r="I78" s="13"/>
      <c r="J78" s="9"/>
      <c r="K78" s="9"/>
      <c r="L78" s="9"/>
      <c r="M78" s="13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105"/>
      <c r="AF78" s="119"/>
    </row>
    <row r="79" spans="1:32" ht="12" customHeight="1" x14ac:dyDescent="0.3">
      <c r="A79" s="132"/>
      <c r="B79" s="112"/>
      <c r="C79" s="115"/>
      <c r="D79" s="115"/>
      <c r="E79" s="115"/>
      <c r="F79" s="16"/>
      <c r="G79" s="13"/>
      <c r="H79" s="9"/>
      <c r="I79" s="13"/>
      <c r="J79" s="9"/>
      <c r="K79" s="9"/>
      <c r="L79" s="9"/>
      <c r="M79" s="13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105"/>
      <c r="AF79" s="119"/>
    </row>
    <row r="80" spans="1:32" ht="12" customHeight="1" x14ac:dyDescent="0.3">
      <c r="A80" s="132"/>
      <c r="B80" s="112"/>
      <c r="C80" s="115"/>
      <c r="D80" s="115"/>
      <c r="E80" s="115"/>
      <c r="F80" s="16"/>
      <c r="G80" s="13"/>
      <c r="H80" s="9"/>
      <c r="I80" s="13"/>
      <c r="J80" s="9"/>
      <c r="K80" s="9"/>
      <c r="L80" s="9"/>
      <c r="M80" s="13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105"/>
      <c r="AF80" s="119"/>
    </row>
    <row r="81" spans="1:34" ht="12" customHeight="1" x14ac:dyDescent="0.3">
      <c r="A81" s="132"/>
      <c r="B81" s="112"/>
      <c r="C81" s="115"/>
      <c r="D81" s="115"/>
      <c r="E81" s="115"/>
      <c r="F81" s="16"/>
      <c r="G81" s="13"/>
      <c r="H81" s="9"/>
      <c r="I81" s="13"/>
      <c r="J81" s="9"/>
      <c r="K81" s="9"/>
      <c r="L81" s="9"/>
      <c r="M81" s="13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105"/>
      <c r="AF81" s="119"/>
    </row>
    <row r="82" spans="1:34" ht="12" customHeight="1" x14ac:dyDescent="0.3">
      <c r="A82" s="132"/>
      <c r="B82" s="112"/>
      <c r="C82" s="115"/>
      <c r="D82" s="115"/>
      <c r="E82" s="115"/>
      <c r="F82" s="27"/>
      <c r="G82" s="122">
        <f>+H83/G83</f>
        <v>1</v>
      </c>
      <c r="H82" s="122"/>
      <c r="I82" s="122">
        <f>+J83/I83</f>
        <v>1</v>
      </c>
      <c r="J82" s="122"/>
      <c r="K82" s="122">
        <f>+L83/K83</f>
        <v>1</v>
      </c>
      <c r="L82" s="122"/>
      <c r="M82" s="122">
        <f>+N83/M83</f>
        <v>1</v>
      </c>
      <c r="N82" s="122"/>
      <c r="O82" s="122">
        <f>+P83/O83</f>
        <v>1</v>
      </c>
      <c r="P82" s="122"/>
      <c r="Q82" s="122">
        <f>+R83/Q83</f>
        <v>1</v>
      </c>
      <c r="R82" s="122"/>
      <c r="S82" s="122">
        <f>+T83/S83</f>
        <v>1</v>
      </c>
      <c r="T82" s="122"/>
      <c r="U82" s="122">
        <f>+V83/U83</f>
        <v>1</v>
      </c>
      <c r="V82" s="122"/>
      <c r="W82" s="122">
        <f>+X83/W83</f>
        <v>1</v>
      </c>
      <c r="X82" s="122"/>
      <c r="Y82" s="122">
        <f>+Z83/Y83</f>
        <v>1</v>
      </c>
      <c r="Z82" s="122"/>
      <c r="AA82" s="122">
        <f>+AB83/AA83</f>
        <v>1</v>
      </c>
      <c r="AB82" s="122"/>
      <c r="AC82" s="122">
        <f>+AD83/AC83</f>
        <v>1</v>
      </c>
      <c r="AD82" s="122"/>
      <c r="AE82" s="105"/>
      <c r="AF82" s="119"/>
    </row>
    <row r="83" spans="1:34" ht="12" customHeight="1" x14ac:dyDescent="0.25">
      <c r="A83" s="132"/>
      <c r="B83" s="112"/>
      <c r="C83" s="115"/>
      <c r="D83" s="115"/>
      <c r="E83" s="115"/>
      <c r="F83" s="123"/>
      <c r="G83" s="99">
        <v>17</v>
      </c>
      <c r="H83" s="97">
        <v>17</v>
      </c>
      <c r="I83" s="99">
        <v>17</v>
      </c>
      <c r="J83" s="97">
        <v>17</v>
      </c>
      <c r="K83" s="99">
        <v>17</v>
      </c>
      <c r="L83" s="97">
        <v>17</v>
      </c>
      <c r="M83" s="99">
        <v>17</v>
      </c>
      <c r="N83" s="97">
        <v>17</v>
      </c>
      <c r="O83" s="99">
        <v>17</v>
      </c>
      <c r="P83" s="97">
        <v>17</v>
      </c>
      <c r="Q83" s="99">
        <v>17</v>
      </c>
      <c r="R83" s="97">
        <v>17</v>
      </c>
      <c r="S83" s="99">
        <v>18</v>
      </c>
      <c r="T83" s="97">
        <v>18</v>
      </c>
      <c r="U83" s="99">
        <v>18</v>
      </c>
      <c r="V83" s="97">
        <v>18</v>
      </c>
      <c r="W83" s="99">
        <v>18</v>
      </c>
      <c r="X83" s="97">
        <v>18</v>
      </c>
      <c r="Y83" s="99">
        <v>20</v>
      </c>
      <c r="Z83" s="97">
        <v>20</v>
      </c>
      <c r="AA83" s="99">
        <v>20</v>
      </c>
      <c r="AB83" s="97">
        <v>20</v>
      </c>
      <c r="AC83" s="99">
        <v>20</v>
      </c>
      <c r="AD83" s="97">
        <v>20</v>
      </c>
      <c r="AE83" s="105"/>
      <c r="AF83" s="119"/>
    </row>
    <row r="84" spans="1:34" ht="12" customHeight="1" x14ac:dyDescent="0.25">
      <c r="A84" s="132"/>
      <c r="B84" s="112"/>
      <c r="C84" s="115"/>
      <c r="D84" s="115"/>
      <c r="E84" s="115"/>
      <c r="F84" s="123"/>
      <c r="G84" s="100"/>
      <c r="H84" s="98"/>
      <c r="I84" s="100"/>
      <c r="J84" s="98"/>
      <c r="K84" s="100"/>
      <c r="L84" s="98"/>
      <c r="M84" s="100"/>
      <c r="N84" s="98"/>
      <c r="O84" s="100"/>
      <c r="P84" s="98"/>
      <c r="Q84" s="100"/>
      <c r="R84" s="98"/>
      <c r="S84" s="100"/>
      <c r="T84" s="98"/>
      <c r="U84" s="100"/>
      <c r="V84" s="98"/>
      <c r="W84" s="100"/>
      <c r="X84" s="98"/>
      <c r="Y84" s="100"/>
      <c r="Z84" s="98"/>
      <c r="AA84" s="100"/>
      <c r="AB84" s="98"/>
      <c r="AC84" s="100"/>
      <c r="AD84" s="98"/>
      <c r="AE84" s="105"/>
      <c r="AF84" s="119"/>
    </row>
    <row r="85" spans="1:34" ht="12" customHeight="1" x14ac:dyDescent="0.3">
      <c r="A85" s="132"/>
      <c r="B85" s="112"/>
      <c r="C85" s="115"/>
      <c r="D85" s="115"/>
      <c r="E85" s="115"/>
      <c r="F85" s="17"/>
      <c r="G85" s="78" t="s">
        <v>17</v>
      </c>
      <c r="H85" s="80"/>
      <c r="I85" s="78" t="s">
        <v>18</v>
      </c>
      <c r="J85" s="80"/>
      <c r="K85" s="78" t="s">
        <v>19</v>
      </c>
      <c r="L85" s="80"/>
      <c r="M85" s="101" t="s">
        <v>20</v>
      </c>
      <c r="N85" s="103"/>
      <c r="O85" s="101" t="s">
        <v>21</v>
      </c>
      <c r="P85" s="103"/>
      <c r="Q85" s="101" t="s">
        <v>22</v>
      </c>
      <c r="R85" s="103"/>
      <c r="S85" s="94" t="s">
        <v>23</v>
      </c>
      <c r="T85" s="91"/>
      <c r="U85" s="94" t="s">
        <v>24</v>
      </c>
      <c r="V85" s="91"/>
      <c r="W85" s="94" t="s">
        <v>25</v>
      </c>
      <c r="X85" s="91"/>
      <c r="Y85" s="95" t="s">
        <v>26</v>
      </c>
      <c r="Z85" s="96"/>
      <c r="AA85" s="95" t="s">
        <v>27</v>
      </c>
      <c r="AB85" s="96"/>
      <c r="AC85" s="95" t="s">
        <v>28</v>
      </c>
      <c r="AD85" s="96"/>
      <c r="AE85" s="105"/>
      <c r="AF85" s="119"/>
    </row>
    <row r="86" spans="1:34" ht="12" customHeight="1" x14ac:dyDescent="0.3">
      <c r="A86" s="132"/>
      <c r="B86" s="112"/>
      <c r="C86" s="115"/>
      <c r="D86" s="115"/>
      <c r="E86" s="115"/>
      <c r="F86" s="22"/>
      <c r="G86" s="78" t="s">
        <v>45</v>
      </c>
      <c r="H86" s="79"/>
      <c r="I86" s="79"/>
      <c r="J86" s="79"/>
      <c r="K86" s="79"/>
      <c r="L86" s="80"/>
      <c r="M86" s="101" t="s">
        <v>46</v>
      </c>
      <c r="N86" s="102"/>
      <c r="O86" s="102"/>
      <c r="P86" s="102"/>
      <c r="Q86" s="102"/>
      <c r="R86" s="103"/>
      <c r="S86" s="94" t="s">
        <v>47</v>
      </c>
      <c r="T86" s="90"/>
      <c r="U86" s="90"/>
      <c r="V86" s="90"/>
      <c r="W86" s="90"/>
      <c r="X86" s="91"/>
      <c r="Y86" s="95" t="s">
        <v>48</v>
      </c>
      <c r="Z86" s="104"/>
      <c r="AA86" s="104"/>
      <c r="AB86" s="104"/>
      <c r="AC86" s="104"/>
      <c r="AD86" s="96"/>
      <c r="AE86" s="105"/>
      <c r="AF86" s="119"/>
    </row>
    <row r="87" spans="1:34" ht="12" customHeight="1" x14ac:dyDescent="0.3">
      <c r="A87" s="132"/>
      <c r="B87" s="112"/>
      <c r="C87" s="115"/>
      <c r="D87" s="115"/>
      <c r="E87" s="115"/>
      <c r="F87" s="22"/>
      <c r="G87" s="78" t="s">
        <v>49</v>
      </c>
      <c r="H87" s="79"/>
      <c r="I87" s="80"/>
      <c r="J87" s="81" t="s">
        <v>50</v>
      </c>
      <c r="K87" s="79"/>
      <c r="L87" s="80"/>
      <c r="M87" s="82" t="s">
        <v>49</v>
      </c>
      <c r="N87" s="83"/>
      <c r="O87" s="84"/>
      <c r="P87" s="93" t="s">
        <v>50</v>
      </c>
      <c r="Q87" s="83"/>
      <c r="R87" s="84"/>
      <c r="S87" s="94" t="s">
        <v>49</v>
      </c>
      <c r="T87" s="90"/>
      <c r="U87" s="91"/>
      <c r="V87" s="89" t="s">
        <v>50</v>
      </c>
      <c r="W87" s="90"/>
      <c r="X87" s="91"/>
      <c r="Y87" s="92" t="s">
        <v>49</v>
      </c>
      <c r="Z87" s="86"/>
      <c r="AA87" s="87"/>
      <c r="AB87" s="85" t="s">
        <v>50</v>
      </c>
      <c r="AC87" s="86"/>
      <c r="AD87" s="87"/>
      <c r="AE87" s="105"/>
      <c r="AF87" s="119"/>
    </row>
    <row r="88" spans="1:34" ht="12" customHeight="1" x14ac:dyDescent="0.3">
      <c r="A88" s="132"/>
      <c r="B88" s="112"/>
      <c r="C88" s="115"/>
      <c r="D88" s="115"/>
      <c r="E88" s="115"/>
      <c r="F88" s="22"/>
      <c r="G88" s="81">
        <v>0.8</v>
      </c>
      <c r="H88" s="79"/>
      <c r="I88" s="80"/>
      <c r="J88" s="81">
        <f>+AVERAGE(I82:L82)</f>
        <v>1</v>
      </c>
      <c r="K88" s="79"/>
      <c r="L88" s="80"/>
      <c r="M88" s="93">
        <v>0.8</v>
      </c>
      <c r="N88" s="83"/>
      <c r="O88" s="84"/>
      <c r="P88" s="93">
        <f>+AVERAGE(M82:R82)</f>
        <v>1</v>
      </c>
      <c r="Q88" s="83"/>
      <c r="R88" s="84"/>
      <c r="S88" s="89">
        <v>0.8</v>
      </c>
      <c r="T88" s="90"/>
      <c r="U88" s="91"/>
      <c r="V88" s="89">
        <f>+AVERAGE(S82:X82)</f>
        <v>1</v>
      </c>
      <c r="W88" s="90"/>
      <c r="X88" s="91"/>
      <c r="Y88" s="85">
        <v>0.8</v>
      </c>
      <c r="Z88" s="86"/>
      <c r="AA88" s="87"/>
      <c r="AB88" s="85">
        <f>+AVERAGE(Y82:AD82)</f>
        <v>1</v>
      </c>
      <c r="AC88" s="86"/>
      <c r="AD88" s="87"/>
      <c r="AE88" s="105"/>
      <c r="AF88" s="119"/>
    </row>
    <row r="89" spans="1:34" ht="38.25" customHeight="1" x14ac:dyDescent="0.3">
      <c r="A89" s="132"/>
      <c r="B89" s="112"/>
      <c r="C89" s="115"/>
      <c r="D89" s="115"/>
      <c r="E89" s="115"/>
      <c r="F89" s="88" t="s">
        <v>55</v>
      </c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105"/>
      <c r="AF89" s="119"/>
    </row>
    <row r="90" spans="1:34" ht="38.25" customHeight="1" thickBot="1" x14ac:dyDescent="0.35">
      <c r="A90" s="133"/>
      <c r="B90" s="113"/>
      <c r="C90" s="116"/>
      <c r="D90" s="116"/>
      <c r="E90" s="116"/>
      <c r="F90" s="2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120"/>
      <c r="AF90" s="121"/>
    </row>
    <row r="91" spans="1:34" ht="12.75" customHeight="1" thickBot="1" x14ac:dyDescent="0.35">
      <c r="A91" s="24"/>
      <c r="B91" s="49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1"/>
    </row>
    <row r="92" spans="1:34" ht="18.75" customHeight="1" thickBot="1" x14ac:dyDescent="0.3">
      <c r="A92" s="52" t="s">
        <v>56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4"/>
    </row>
    <row r="93" spans="1:34" ht="12" customHeight="1" x14ac:dyDescent="0.25">
      <c r="A93" s="55" t="s">
        <v>57</v>
      </c>
      <c r="B93" s="58" t="s">
        <v>58</v>
      </c>
      <c r="C93" s="59" t="s">
        <v>59</v>
      </c>
      <c r="D93" s="59" t="s">
        <v>60</v>
      </c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59" t="s">
        <v>9</v>
      </c>
      <c r="R93" s="59"/>
      <c r="S93" s="59"/>
      <c r="T93" s="59"/>
      <c r="U93" s="59"/>
      <c r="V93" s="59" t="s">
        <v>61</v>
      </c>
      <c r="W93" s="59"/>
      <c r="X93" s="59"/>
      <c r="Y93" s="59"/>
      <c r="Z93" s="59"/>
      <c r="AA93" s="61" t="s">
        <v>62</v>
      </c>
      <c r="AB93" s="62"/>
      <c r="AC93" s="62"/>
      <c r="AD93" s="62"/>
      <c r="AE93" s="62"/>
      <c r="AF93" s="63"/>
      <c r="AG93" s="2"/>
      <c r="AH93" s="2"/>
    </row>
    <row r="94" spans="1:34" ht="23.5" customHeight="1" x14ac:dyDescent="0.25">
      <c r="A94" s="56"/>
      <c r="B94" s="58"/>
      <c r="C94" s="59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64"/>
      <c r="AB94" s="65"/>
      <c r="AC94" s="65"/>
      <c r="AD94" s="65"/>
      <c r="AE94" s="65"/>
      <c r="AF94" s="66"/>
      <c r="AG94" s="2"/>
      <c r="AH94" s="2"/>
    </row>
    <row r="95" spans="1:34" ht="12" customHeight="1" x14ac:dyDescent="0.25">
      <c r="A95" s="56"/>
      <c r="B95" s="67" t="s">
        <v>52</v>
      </c>
      <c r="C95" s="68" t="s">
        <v>63</v>
      </c>
      <c r="D95" s="68" t="s">
        <v>64</v>
      </c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9" t="s">
        <v>10</v>
      </c>
      <c r="R95" s="69"/>
      <c r="S95" s="69"/>
      <c r="T95" s="69"/>
      <c r="U95" s="69"/>
      <c r="V95" s="70" t="s">
        <v>65</v>
      </c>
      <c r="W95" s="70"/>
      <c r="X95" s="70"/>
      <c r="Y95" s="70"/>
      <c r="Z95" s="70"/>
      <c r="AA95" s="71" t="s">
        <v>66</v>
      </c>
      <c r="AB95" s="72"/>
      <c r="AC95" s="72"/>
      <c r="AD95" s="72"/>
      <c r="AE95" s="72"/>
      <c r="AF95" s="73"/>
    </row>
    <row r="96" spans="1:34" ht="106.15" customHeight="1" x14ac:dyDescent="0.25">
      <c r="A96" s="56"/>
      <c r="B96" s="67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9"/>
      <c r="R96" s="69"/>
      <c r="S96" s="69"/>
      <c r="T96" s="69"/>
      <c r="U96" s="69"/>
      <c r="V96" s="70"/>
      <c r="W96" s="70"/>
      <c r="X96" s="70"/>
      <c r="Y96" s="70"/>
      <c r="Z96" s="70"/>
      <c r="AA96" s="74"/>
      <c r="AB96" s="75"/>
      <c r="AC96" s="75"/>
      <c r="AD96" s="75"/>
      <c r="AE96" s="75"/>
      <c r="AF96" s="76"/>
    </row>
    <row r="97" spans="1:32" x14ac:dyDescent="0.25">
      <c r="A97" s="56"/>
      <c r="B97" s="34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40"/>
      <c r="AB97" s="41"/>
      <c r="AC97" s="41"/>
      <c r="AD97" s="41"/>
      <c r="AE97" s="41"/>
      <c r="AF97" s="42"/>
    </row>
    <row r="98" spans="1:32" x14ac:dyDescent="0.25">
      <c r="A98" s="56"/>
      <c r="B98" s="34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46"/>
      <c r="AB98" s="47"/>
      <c r="AC98" s="47"/>
      <c r="AD98" s="47"/>
      <c r="AE98" s="47"/>
      <c r="AF98" s="48"/>
    </row>
    <row r="99" spans="1:32" x14ac:dyDescent="0.25">
      <c r="A99" s="56"/>
      <c r="B99" s="34"/>
      <c r="C99" s="36"/>
      <c r="D99" s="77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40"/>
      <c r="AB99" s="41"/>
      <c r="AC99" s="41"/>
      <c r="AD99" s="41"/>
      <c r="AE99" s="41"/>
      <c r="AF99" s="42"/>
    </row>
    <row r="100" spans="1:32" ht="27" customHeight="1" x14ac:dyDescent="0.25">
      <c r="A100" s="56"/>
      <c r="B100" s="34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46"/>
      <c r="AB100" s="47"/>
      <c r="AC100" s="47"/>
      <c r="AD100" s="47"/>
      <c r="AE100" s="47"/>
      <c r="AF100" s="48"/>
    </row>
    <row r="101" spans="1:32" x14ac:dyDescent="0.25">
      <c r="A101" s="56"/>
      <c r="B101" s="34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40"/>
      <c r="AB101" s="41"/>
      <c r="AC101" s="41"/>
      <c r="AD101" s="41"/>
      <c r="AE101" s="41"/>
      <c r="AF101" s="42"/>
    </row>
    <row r="102" spans="1:32" ht="19.5" customHeight="1" x14ac:dyDescent="0.25">
      <c r="A102" s="56"/>
      <c r="B102" s="34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46"/>
      <c r="AB102" s="47"/>
      <c r="AC102" s="47"/>
      <c r="AD102" s="47"/>
      <c r="AE102" s="47"/>
      <c r="AF102" s="48"/>
    </row>
    <row r="103" spans="1:32" x14ac:dyDescent="0.25">
      <c r="A103" s="56"/>
      <c r="B103" s="34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40"/>
      <c r="AB103" s="41"/>
      <c r="AC103" s="41"/>
      <c r="AD103" s="41"/>
      <c r="AE103" s="41"/>
      <c r="AF103" s="42"/>
    </row>
    <row r="104" spans="1:32" ht="51" customHeight="1" thickBot="1" x14ac:dyDescent="0.3">
      <c r="A104" s="57"/>
      <c r="B104" s="35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43"/>
      <c r="AB104" s="44"/>
      <c r="AC104" s="44"/>
      <c r="AD104" s="44"/>
      <c r="AE104" s="44"/>
      <c r="AF104" s="45"/>
    </row>
  </sheetData>
  <mergeCells count="343">
    <mergeCell ref="A24:A34"/>
    <mergeCell ref="A1:AF3"/>
    <mergeCell ref="A4:A20"/>
    <mergeCell ref="B4:AF4"/>
    <mergeCell ref="B5:AF5"/>
    <mergeCell ref="B6:AF8"/>
    <mergeCell ref="B9:AF9"/>
    <mergeCell ref="B10:AF12"/>
    <mergeCell ref="B13:AF13"/>
    <mergeCell ref="B14:AF16"/>
    <mergeCell ref="B17:AF17"/>
    <mergeCell ref="B18:AF20"/>
    <mergeCell ref="A21:AA23"/>
    <mergeCell ref="AE21:AE24"/>
    <mergeCell ref="AF21:AF24"/>
    <mergeCell ref="AB22:AB23"/>
    <mergeCell ref="AC22:AC23"/>
    <mergeCell ref="AD22:AD23"/>
    <mergeCell ref="B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C24:AD24"/>
    <mergeCell ref="B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B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U27:U28"/>
    <mergeCell ref="V27:V28"/>
    <mergeCell ref="W27:W28"/>
    <mergeCell ref="X27:X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B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AD29:AD30"/>
    <mergeCell ref="S29:S30"/>
    <mergeCell ref="T29:T30"/>
    <mergeCell ref="U29:U30"/>
    <mergeCell ref="V29:V30"/>
    <mergeCell ref="W29:W30"/>
    <mergeCell ref="X29:X30"/>
    <mergeCell ref="AE29:AE30"/>
    <mergeCell ref="AF29:AF30"/>
    <mergeCell ref="Y29:Y30"/>
    <mergeCell ref="Z29:Z30"/>
    <mergeCell ref="AA29:AA30"/>
    <mergeCell ref="AB29:AB30"/>
    <mergeCell ref="AC29:AC30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H31:H32"/>
    <mergeCell ref="I31:I32"/>
    <mergeCell ref="J31:J32"/>
    <mergeCell ref="K31:K32"/>
    <mergeCell ref="O31:O32"/>
    <mergeCell ref="P31:P32"/>
    <mergeCell ref="Q31:Q32"/>
    <mergeCell ref="L31:L32"/>
    <mergeCell ref="M31:M32"/>
    <mergeCell ref="N31:N32"/>
    <mergeCell ref="I54:I55"/>
    <mergeCell ref="J54:J55"/>
    <mergeCell ref="K54:K55"/>
    <mergeCell ref="L54:L55"/>
    <mergeCell ref="M54:M55"/>
    <mergeCell ref="AF31:AF32"/>
    <mergeCell ref="B33:F33"/>
    <mergeCell ref="AE33:AE34"/>
    <mergeCell ref="AF33:AF34"/>
    <mergeCell ref="B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B31:F32"/>
    <mergeCell ref="G31:G32"/>
    <mergeCell ref="R54:R55"/>
    <mergeCell ref="S54:S55"/>
    <mergeCell ref="T54:T55"/>
    <mergeCell ref="U54:U55"/>
    <mergeCell ref="V54:V55"/>
    <mergeCell ref="A35:AF35"/>
    <mergeCell ref="A36:A90"/>
    <mergeCell ref="B36:B64"/>
    <mergeCell ref="C36:E64"/>
    <mergeCell ref="AE36:AF60"/>
    <mergeCell ref="G53:H53"/>
    <mergeCell ref="I53:J53"/>
    <mergeCell ref="K53:L53"/>
    <mergeCell ref="M53:N53"/>
    <mergeCell ref="O53:P53"/>
    <mergeCell ref="Q53:R53"/>
    <mergeCell ref="S53:T53"/>
    <mergeCell ref="U53:V53"/>
    <mergeCell ref="W53:X53"/>
    <mergeCell ref="Y53:Z53"/>
    <mergeCell ref="AA53:AB53"/>
    <mergeCell ref="AC53:AD53"/>
    <mergeCell ref="G54:G55"/>
    <mergeCell ref="H54:H55"/>
    <mergeCell ref="W54:W55"/>
    <mergeCell ref="X54:X55"/>
    <mergeCell ref="Y54:Y55"/>
    <mergeCell ref="Z54:Z55"/>
    <mergeCell ref="AA54:AA55"/>
    <mergeCell ref="AB54:AB55"/>
    <mergeCell ref="AC54:AC55"/>
    <mergeCell ref="AD54:AD55"/>
    <mergeCell ref="G56:H56"/>
    <mergeCell ref="I56:J56"/>
    <mergeCell ref="K56:L56"/>
    <mergeCell ref="M56:N56"/>
    <mergeCell ref="O56:P56"/>
    <mergeCell ref="Q56:R56"/>
    <mergeCell ref="S56:T56"/>
    <mergeCell ref="U56:V56"/>
    <mergeCell ref="W56:X56"/>
    <mergeCell ref="Y56:Z56"/>
    <mergeCell ref="AA56:AB56"/>
    <mergeCell ref="AC56:AD56"/>
    <mergeCell ref="N54:N55"/>
    <mergeCell ref="O54:O55"/>
    <mergeCell ref="P54:P55"/>
    <mergeCell ref="Q54:Q55"/>
    <mergeCell ref="G57:L57"/>
    <mergeCell ref="M57:R57"/>
    <mergeCell ref="S57:X57"/>
    <mergeCell ref="Y57:AD57"/>
    <mergeCell ref="G58:I58"/>
    <mergeCell ref="J58:L58"/>
    <mergeCell ref="M58:O58"/>
    <mergeCell ref="P58:R58"/>
    <mergeCell ref="S58:U58"/>
    <mergeCell ref="V58:X58"/>
    <mergeCell ref="Y58:AA58"/>
    <mergeCell ref="AB58:AD58"/>
    <mergeCell ref="M59:O59"/>
    <mergeCell ref="P59:R59"/>
    <mergeCell ref="S59:U59"/>
    <mergeCell ref="V59:X59"/>
    <mergeCell ref="Y59:AA59"/>
    <mergeCell ref="AB59:AD59"/>
    <mergeCell ref="G60:AD60"/>
    <mergeCell ref="X83:X84"/>
    <mergeCell ref="Y83:Y84"/>
    <mergeCell ref="N83:N84"/>
    <mergeCell ref="O83:O84"/>
    <mergeCell ref="P83:P84"/>
    <mergeCell ref="Q83:Q84"/>
    <mergeCell ref="R83:R84"/>
    <mergeCell ref="AD83:AD84"/>
    <mergeCell ref="F83:F84"/>
    <mergeCell ref="G83:G84"/>
    <mergeCell ref="H83:H84"/>
    <mergeCell ref="I83:I84"/>
    <mergeCell ref="J83:J84"/>
    <mergeCell ref="K83:K84"/>
    <mergeCell ref="L83:L84"/>
    <mergeCell ref="G59:I59"/>
    <mergeCell ref="J59:L59"/>
    <mergeCell ref="AE61:AF64"/>
    <mergeCell ref="B65:AF65"/>
    <mergeCell ref="B66:B90"/>
    <mergeCell ref="C66:E90"/>
    <mergeCell ref="AE66:AF90"/>
    <mergeCell ref="G82:H82"/>
    <mergeCell ref="I82:J82"/>
    <mergeCell ref="K82:L82"/>
    <mergeCell ref="M82:N82"/>
    <mergeCell ref="O82:P82"/>
    <mergeCell ref="Q82:R82"/>
    <mergeCell ref="S82:T82"/>
    <mergeCell ref="U82:V82"/>
    <mergeCell ref="W82:X82"/>
    <mergeCell ref="Y82:Z82"/>
    <mergeCell ref="AA82:AB82"/>
    <mergeCell ref="Q85:R85"/>
    <mergeCell ref="S85:T85"/>
    <mergeCell ref="U85:V85"/>
    <mergeCell ref="W85:X85"/>
    <mergeCell ref="V88:X88"/>
    <mergeCell ref="Y88:AA88"/>
    <mergeCell ref="AC85:AD85"/>
    <mergeCell ref="AC82:AD82"/>
    <mergeCell ref="Y85:Z85"/>
    <mergeCell ref="AA85:AB85"/>
    <mergeCell ref="Z83:Z84"/>
    <mergeCell ref="AA83:AA84"/>
    <mergeCell ref="AB83:AB84"/>
    <mergeCell ref="AC83:AC84"/>
    <mergeCell ref="M83:M84"/>
    <mergeCell ref="S83:S84"/>
    <mergeCell ref="G86:L86"/>
    <mergeCell ref="M86:R86"/>
    <mergeCell ref="S86:X86"/>
    <mergeCell ref="Y86:AD86"/>
    <mergeCell ref="G85:H85"/>
    <mergeCell ref="I85:J85"/>
    <mergeCell ref="K85:L85"/>
    <mergeCell ref="M85:N85"/>
    <mergeCell ref="O85:P85"/>
    <mergeCell ref="T83:T84"/>
    <mergeCell ref="U83:U84"/>
    <mergeCell ref="V83:V84"/>
    <mergeCell ref="W83:W84"/>
    <mergeCell ref="G87:I87"/>
    <mergeCell ref="J87:L87"/>
    <mergeCell ref="M87:O87"/>
    <mergeCell ref="AB88:AD88"/>
    <mergeCell ref="F89:AD89"/>
    <mergeCell ref="V87:X87"/>
    <mergeCell ref="Y87:AA87"/>
    <mergeCell ref="AB87:AD87"/>
    <mergeCell ref="G88:I88"/>
    <mergeCell ref="J88:L88"/>
    <mergeCell ref="M88:O88"/>
    <mergeCell ref="P88:R88"/>
    <mergeCell ref="S88:U88"/>
    <mergeCell ref="P87:R87"/>
    <mergeCell ref="S87:U87"/>
    <mergeCell ref="B91:AF91"/>
    <mergeCell ref="A92:AF92"/>
    <mergeCell ref="A93:A104"/>
    <mergeCell ref="B93:B94"/>
    <mergeCell ref="C93:C94"/>
    <mergeCell ref="D93:P94"/>
    <mergeCell ref="Q93:U94"/>
    <mergeCell ref="V93:Z94"/>
    <mergeCell ref="AA93:AF94"/>
    <mergeCell ref="B95:B96"/>
    <mergeCell ref="C95:C96"/>
    <mergeCell ref="D95:P96"/>
    <mergeCell ref="Q95:U96"/>
    <mergeCell ref="V95:Z96"/>
    <mergeCell ref="AA95:AF96"/>
    <mergeCell ref="B97:B98"/>
    <mergeCell ref="C97:C98"/>
    <mergeCell ref="D97:P98"/>
    <mergeCell ref="Q97:U98"/>
    <mergeCell ref="V97:Z98"/>
    <mergeCell ref="AA97:AF98"/>
    <mergeCell ref="B99:B100"/>
    <mergeCell ref="C99:C100"/>
    <mergeCell ref="D99:P100"/>
    <mergeCell ref="B103:B104"/>
    <mergeCell ref="C103:C104"/>
    <mergeCell ref="D103:P104"/>
    <mergeCell ref="Q103:U104"/>
    <mergeCell ref="V103:Z104"/>
    <mergeCell ref="AA103:AF104"/>
    <mergeCell ref="Q99:U100"/>
    <mergeCell ref="V99:Z100"/>
    <mergeCell ref="AA99:AF100"/>
    <mergeCell ref="B101:B102"/>
    <mergeCell ref="C101:C102"/>
    <mergeCell ref="D101:P102"/>
    <mergeCell ref="Q101:U102"/>
    <mergeCell ref="V101:Z102"/>
    <mergeCell ref="AA101:AF102"/>
  </mergeCells>
  <conditionalFormatting sqref="X25:X28 M25:M26 K25:K26 AB25:AB28 Z25:Z28 R25:R32 AD25:AD28 T25:T32 H25:H33 P25:P32 N25:N32 L25:L33 J25:J33 V25:V32">
    <cfRule type="cellIs" dxfId="243" priority="54" stopIfTrue="1" operator="equal">
      <formula>1</formula>
    </cfRule>
    <cfRule type="cellIs" dxfId="242" priority="55" stopIfTrue="1" operator="equal">
      <formula>0</formula>
    </cfRule>
  </conditionalFormatting>
  <conditionalFormatting sqref="G34 I34 K34 K31:K32 U31:U32 I31:I32 G31:G32 M31:M32 G29:M30 K25:K28 G25:G28 I25:I28 U25:U28 Y25:Y28 AA25:AA28 AC25:AC28 M25:M28 N25:P26 W25:W28 S25:S32 U29:V30 Q25:Q32 O27:O32">
    <cfRule type="cellIs" dxfId="241" priority="52" stopIfTrue="1" operator="equal">
      <formula>1</formula>
    </cfRule>
    <cfRule type="cellIs" dxfId="240" priority="53" stopIfTrue="1" operator="notEqual">
      <formula>1</formula>
    </cfRule>
  </conditionalFormatting>
  <conditionalFormatting sqref="J29:J30 L29:L30 V29:V30">
    <cfRule type="cellIs" dxfId="239" priority="31" stopIfTrue="1" operator="equal">
      <formula>1</formula>
    </cfRule>
  </conditionalFormatting>
  <conditionalFormatting sqref="H33 J33 L33 N33 P33 R33 T33 V33 X33 Z33 AB33 AD33">
    <cfRule type="cellIs" dxfId="238" priority="30" stopIfTrue="1" operator="greaterThan">
      <formula>0</formula>
    </cfRule>
  </conditionalFormatting>
  <conditionalFormatting sqref="G33 I33 K33 M33 O33 Q33 S33 U33 W33 Y33 AA33 AC33">
    <cfRule type="cellIs" dxfId="237" priority="29" stopIfTrue="1" operator="greaterThan">
      <formula>0</formula>
    </cfRule>
  </conditionalFormatting>
  <conditionalFormatting sqref="Z25:Z28 AB25:AB28 AD25:AD28">
    <cfRule type="cellIs" dxfId="236" priority="28" stopIfTrue="1" operator="equal">
      <formula>1</formula>
    </cfRule>
  </conditionalFormatting>
  <conditionalFormatting sqref="X29:X32 AB29:AB32 Z29:Z32 AD29:AD32">
    <cfRule type="cellIs" dxfId="235" priority="16" stopIfTrue="1" operator="equal">
      <formula>1</formula>
    </cfRule>
    <cfRule type="cellIs" dxfId="234" priority="17" stopIfTrue="1" operator="equal">
      <formula>0</formula>
    </cfRule>
  </conditionalFormatting>
  <conditionalFormatting sqref="AA31:AA32 W31:W32">
    <cfRule type="cellIs" dxfId="233" priority="14" stopIfTrue="1" operator="equal">
      <formula>1</formula>
    </cfRule>
    <cfRule type="cellIs" dxfId="232" priority="15" stopIfTrue="1" operator="notEqual">
      <formula>1</formula>
    </cfRule>
  </conditionalFormatting>
  <conditionalFormatting sqref="Z29:Z32 AB29:AB32 AD29:AD32">
    <cfRule type="cellIs" dxfId="231" priority="13" stopIfTrue="1" operator="equal">
      <formula>1</formula>
    </cfRule>
  </conditionalFormatting>
  <conditionalFormatting sqref="W29:W30">
    <cfRule type="cellIs" dxfId="230" priority="11" stopIfTrue="1" operator="equal">
      <formula>1</formula>
    </cfRule>
    <cfRule type="cellIs" dxfId="229" priority="12" stopIfTrue="1" operator="notEqual">
      <formula>1</formula>
    </cfRule>
  </conditionalFormatting>
  <conditionalFormatting sqref="Y29:Y30">
    <cfRule type="cellIs" dxfId="228" priority="9" stopIfTrue="1" operator="equal">
      <formula>1</formula>
    </cfRule>
    <cfRule type="cellIs" dxfId="227" priority="10" stopIfTrue="1" operator="notEqual">
      <formula>1</formula>
    </cfRule>
  </conditionalFormatting>
  <conditionalFormatting sqref="AA29:AA30">
    <cfRule type="cellIs" dxfId="226" priority="7" stopIfTrue="1" operator="equal">
      <formula>1</formula>
    </cfRule>
    <cfRule type="cellIs" dxfId="225" priority="8" stopIfTrue="1" operator="notEqual">
      <formula>1</formula>
    </cfRule>
  </conditionalFormatting>
  <conditionalFormatting sqref="AC29:AC30">
    <cfRule type="cellIs" dxfId="224" priority="5" stopIfTrue="1" operator="equal">
      <formula>1</formula>
    </cfRule>
    <cfRule type="cellIs" dxfId="223" priority="6" stopIfTrue="1" operator="notEqual">
      <formula>1</formula>
    </cfRule>
  </conditionalFormatting>
  <conditionalFormatting sqref="Y31:Y32">
    <cfRule type="cellIs" dxfId="222" priority="3" stopIfTrue="1" operator="equal">
      <formula>1</formula>
    </cfRule>
    <cfRule type="cellIs" dxfId="221" priority="4" stopIfTrue="1" operator="notEqual">
      <formula>1</formula>
    </cfRule>
  </conditionalFormatting>
  <conditionalFormatting sqref="AC31:AC32">
    <cfRule type="cellIs" dxfId="220" priority="1" stopIfTrue="1" operator="equal">
      <formula>1</formula>
    </cfRule>
    <cfRule type="cellIs" dxfId="219" priority="2" stopIfTrue="1" operator="notEqual">
      <formula>1</formula>
    </cfRule>
  </conditionalFormatting>
  <printOptions horizontalCentered="1"/>
  <pageMargins left="0.74803149606299213" right="0.74803149606299213" top="0.98425196850393704" bottom="0.98425196850393704" header="0" footer="0"/>
  <pageSetup scale="37" orientation="portrait" r:id="rId1"/>
  <headerFooter alignWithMargins="0"/>
  <colBreaks count="1" manualBreakCount="1">
    <brk id="3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0"/>
  <sheetViews>
    <sheetView tabSelected="1" topLeftCell="E1" zoomScale="70" zoomScaleNormal="70" zoomScaleSheetLayoutView="55" workbookViewId="0">
      <selection activeCell="AH14" sqref="AH14"/>
    </sheetView>
  </sheetViews>
  <sheetFormatPr baseColWidth="10" defaultColWidth="11.453125" defaultRowHeight="11.5" x14ac:dyDescent="0.25"/>
  <cols>
    <col min="1" max="1" width="2.7265625" style="1" customWidth="1"/>
    <col min="2" max="2" width="16.26953125" style="1" customWidth="1"/>
    <col min="3" max="3" width="21.54296875" style="1" customWidth="1"/>
    <col min="4" max="4" width="8.7265625" style="1" customWidth="1"/>
    <col min="5" max="5" width="13.54296875" style="1" customWidth="1"/>
    <col min="6" max="6" width="5.1796875" style="1" customWidth="1"/>
    <col min="7" max="7" width="5.7265625" style="1" customWidth="1"/>
    <col min="8" max="10" width="7.54296875" style="1" bestFit="1" customWidth="1"/>
    <col min="11" max="11" width="6" style="1" customWidth="1"/>
    <col min="12" max="18" width="7.54296875" style="1" bestFit="1" customWidth="1"/>
    <col min="19" max="19" width="5.54296875" style="1" customWidth="1"/>
    <col min="20" max="20" width="6" style="1" customWidth="1"/>
    <col min="21" max="22" width="7.54296875" style="1" bestFit="1" customWidth="1"/>
    <col min="23" max="23" width="4.1796875" style="1" customWidth="1"/>
    <col min="24" max="24" width="4.453125" style="1" customWidth="1"/>
    <col min="25" max="25" width="4.26953125" style="1" customWidth="1"/>
    <col min="26" max="27" width="3.81640625" style="1" customWidth="1"/>
    <col min="28" max="28" width="4.7265625" style="1" customWidth="1"/>
    <col min="29" max="29" width="5.453125" style="1" customWidth="1"/>
    <col min="30" max="30" width="4.54296875" style="1" customWidth="1"/>
    <col min="31" max="31" width="21.453125" style="1" customWidth="1"/>
    <col min="32" max="32" width="26.7265625" style="1" customWidth="1"/>
    <col min="33" max="16384" width="11.453125" style="1"/>
  </cols>
  <sheetData>
    <row r="1" spans="1:34" ht="18.5" x14ac:dyDescent="0.25">
      <c r="B1" s="188"/>
      <c r="C1" s="189"/>
      <c r="D1" s="194" t="s">
        <v>104</v>
      </c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253"/>
      <c r="AE1" s="261"/>
      <c r="AF1" s="256" t="s">
        <v>102</v>
      </c>
    </row>
    <row r="2" spans="1:34" ht="11.5" customHeight="1" x14ac:dyDescent="0.25">
      <c r="B2" s="190"/>
      <c r="C2" s="191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254"/>
      <c r="AE2" s="262"/>
      <c r="AF2" s="257" t="s">
        <v>107</v>
      </c>
    </row>
    <row r="3" spans="1:34" ht="20.25" customHeight="1" x14ac:dyDescent="0.25">
      <c r="B3" s="190"/>
      <c r="C3" s="191"/>
      <c r="D3" s="195" t="s">
        <v>128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254"/>
      <c r="AE3" s="262"/>
      <c r="AF3" s="258"/>
    </row>
    <row r="4" spans="1:34" ht="20.25" customHeight="1" x14ac:dyDescent="0.25">
      <c r="B4" s="190"/>
      <c r="C4" s="191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254"/>
      <c r="AE4" s="262"/>
      <c r="AF4" s="259" t="s">
        <v>103</v>
      </c>
    </row>
    <row r="5" spans="1:34" ht="19" thickBot="1" x14ac:dyDescent="0.3">
      <c r="B5" s="192"/>
      <c r="C5" s="193"/>
      <c r="D5" s="196" t="s">
        <v>105</v>
      </c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255"/>
      <c r="AE5" s="263"/>
      <c r="AF5" s="260" t="s">
        <v>108</v>
      </c>
    </row>
    <row r="6" spans="1:34" ht="3.75" customHeight="1" x14ac:dyDescent="0.25"/>
    <row r="7" spans="1:34" ht="12" customHeight="1" x14ac:dyDescent="0.25">
      <c r="A7" s="202" t="s">
        <v>67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3"/>
    </row>
    <row r="8" spans="1:34" ht="12" customHeight="1" x14ac:dyDescent="0.25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3"/>
    </row>
    <row r="9" spans="1:34" ht="12" customHeight="1" thickBot="1" x14ac:dyDescent="0.3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3"/>
    </row>
    <row r="10" spans="1:34" ht="16.5" customHeight="1" thickBot="1" x14ac:dyDescent="0.35">
      <c r="A10" s="131" t="s">
        <v>1</v>
      </c>
      <c r="B10" s="165" t="s">
        <v>2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7"/>
      <c r="AG10" s="4"/>
      <c r="AH10" s="3"/>
    </row>
    <row r="11" spans="1:34" ht="18.75" customHeight="1" thickBot="1" x14ac:dyDescent="0.3">
      <c r="A11" s="132"/>
      <c r="B11" s="204" t="s">
        <v>3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6"/>
    </row>
    <row r="12" spans="1:34" ht="12" customHeight="1" x14ac:dyDescent="0.25">
      <c r="A12" s="132"/>
      <c r="B12" s="115" t="s">
        <v>106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41"/>
    </row>
    <row r="13" spans="1:34" ht="12.75" customHeight="1" x14ac:dyDescent="0.25">
      <c r="A13" s="132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41"/>
    </row>
    <row r="14" spans="1:34" ht="12.75" customHeight="1" x14ac:dyDescent="0.25">
      <c r="A14" s="132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41"/>
    </row>
    <row r="15" spans="1:34" ht="14" x14ac:dyDescent="0.25">
      <c r="A15" s="132"/>
      <c r="B15" s="207" t="s">
        <v>5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8"/>
    </row>
    <row r="16" spans="1:34" ht="24.75" customHeight="1" x14ac:dyDescent="0.25">
      <c r="A16" s="132"/>
      <c r="B16" s="209" t="s">
        <v>109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1"/>
    </row>
    <row r="17" spans="1:32" ht="24.75" customHeight="1" x14ac:dyDescent="0.25">
      <c r="A17" s="132"/>
      <c r="B17" s="209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1"/>
    </row>
    <row r="18" spans="1:32" ht="24.75" customHeight="1" x14ac:dyDescent="0.25">
      <c r="A18" s="132"/>
      <c r="B18" s="209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1"/>
    </row>
    <row r="19" spans="1:32" ht="18.75" customHeight="1" x14ac:dyDescent="0.25">
      <c r="A19" s="132"/>
      <c r="B19" s="212" t="s">
        <v>7</v>
      </c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3"/>
    </row>
    <row r="20" spans="1:32" ht="12.75" customHeight="1" x14ac:dyDescent="0.25">
      <c r="A20" s="132"/>
      <c r="B20" s="115" t="s">
        <v>68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41"/>
    </row>
    <row r="21" spans="1:32" ht="12.75" customHeight="1" x14ac:dyDescent="0.25">
      <c r="A21" s="132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41"/>
    </row>
    <row r="22" spans="1:32" ht="12.75" customHeight="1" x14ac:dyDescent="0.25">
      <c r="A22" s="132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41"/>
    </row>
    <row r="23" spans="1:32" ht="18.75" customHeight="1" x14ac:dyDescent="0.25">
      <c r="A23" s="132"/>
      <c r="B23" s="212" t="s">
        <v>9</v>
      </c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3"/>
    </row>
    <row r="24" spans="1:32" ht="12" customHeight="1" x14ac:dyDescent="0.25">
      <c r="A24" s="132"/>
      <c r="B24" s="115" t="s">
        <v>89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41"/>
    </row>
    <row r="25" spans="1:32" ht="12.75" customHeight="1" x14ac:dyDescent="0.25">
      <c r="A25" s="132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41"/>
    </row>
    <row r="26" spans="1:32" ht="45" customHeight="1" thickBot="1" x14ac:dyDescent="0.3">
      <c r="A26" s="133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41"/>
    </row>
    <row r="27" spans="1:32" ht="12" customHeight="1" x14ac:dyDescent="0.25">
      <c r="A27" s="217" t="s">
        <v>11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9"/>
      <c r="AB27" s="6" t="s">
        <v>12</v>
      </c>
      <c r="AC27" s="7" t="s">
        <v>13</v>
      </c>
      <c r="AD27" s="8" t="s">
        <v>14</v>
      </c>
      <c r="AE27" s="175" t="s">
        <v>9</v>
      </c>
      <c r="AF27" s="178" t="s">
        <v>15</v>
      </c>
    </row>
    <row r="28" spans="1:32" ht="12.75" customHeight="1" x14ac:dyDescent="0.25">
      <c r="A28" s="220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3"/>
      <c r="AB28" s="181">
        <v>1</v>
      </c>
      <c r="AC28" s="183">
        <v>1</v>
      </c>
      <c r="AD28" s="185">
        <v>0</v>
      </c>
      <c r="AE28" s="176"/>
      <c r="AF28" s="179"/>
    </row>
    <row r="29" spans="1:32" ht="12.75" customHeight="1" thickBot="1" x14ac:dyDescent="0.3">
      <c r="A29" s="221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3"/>
      <c r="AB29" s="182"/>
      <c r="AC29" s="184"/>
      <c r="AD29" s="186"/>
      <c r="AE29" s="176"/>
      <c r="AF29" s="179"/>
    </row>
    <row r="30" spans="1:32" ht="12.75" customHeight="1" thickBot="1" x14ac:dyDescent="0.3">
      <c r="A30" s="33"/>
      <c r="B30" s="33"/>
      <c r="C30" s="33"/>
      <c r="D30" s="33"/>
      <c r="E30" s="33"/>
      <c r="F30" s="33"/>
      <c r="G30" s="245">
        <v>2021</v>
      </c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6"/>
      <c r="AE30" s="224"/>
      <c r="AF30" s="225"/>
    </row>
    <row r="31" spans="1:32" ht="18" customHeight="1" x14ac:dyDescent="0.3">
      <c r="A31" s="226" t="s">
        <v>16</v>
      </c>
      <c r="B31" s="228" t="s">
        <v>69</v>
      </c>
      <c r="C31" s="229"/>
      <c r="D31" s="229"/>
      <c r="E31" s="229"/>
      <c r="F31" s="230"/>
      <c r="G31" s="231" t="s">
        <v>17</v>
      </c>
      <c r="H31" s="215"/>
      <c r="I31" s="214" t="s">
        <v>18</v>
      </c>
      <c r="J31" s="215"/>
      <c r="K31" s="214" t="s">
        <v>19</v>
      </c>
      <c r="L31" s="215"/>
      <c r="M31" s="214" t="s">
        <v>20</v>
      </c>
      <c r="N31" s="215"/>
      <c r="O31" s="214" t="s">
        <v>21</v>
      </c>
      <c r="P31" s="215"/>
      <c r="Q31" s="214" t="s">
        <v>22</v>
      </c>
      <c r="R31" s="215"/>
      <c r="S31" s="214" t="s">
        <v>23</v>
      </c>
      <c r="T31" s="215"/>
      <c r="U31" s="214" t="s">
        <v>24</v>
      </c>
      <c r="V31" s="215"/>
      <c r="W31" s="214" t="s">
        <v>97</v>
      </c>
      <c r="X31" s="215"/>
      <c r="Y31" s="214" t="s">
        <v>26</v>
      </c>
      <c r="Z31" s="215"/>
      <c r="AA31" s="214" t="s">
        <v>27</v>
      </c>
      <c r="AB31" s="215"/>
      <c r="AC31" s="214" t="s">
        <v>28</v>
      </c>
      <c r="AD31" s="215"/>
      <c r="AE31" s="224"/>
      <c r="AF31" s="225"/>
    </row>
    <row r="32" spans="1:32" ht="12" customHeight="1" x14ac:dyDescent="0.25">
      <c r="A32" s="162"/>
      <c r="B32" s="216" t="s">
        <v>110</v>
      </c>
      <c r="C32" s="216"/>
      <c r="D32" s="216"/>
      <c r="E32" s="216"/>
      <c r="F32" s="216"/>
      <c r="G32" s="69" t="s">
        <v>30</v>
      </c>
      <c r="H32" s="69" t="s">
        <v>30</v>
      </c>
      <c r="I32" s="69">
        <v>1</v>
      </c>
      <c r="J32" s="69" t="s">
        <v>30</v>
      </c>
      <c r="K32" s="69" t="s">
        <v>30</v>
      </c>
      <c r="L32" s="69" t="s">
        <v>30</v>
      </c>
      <c r="M32" s="69" t="s">
        <v>30</v>
      </c>
      <c r="N32" s="69" t="s">
        <v>30</v>
      </c>
      <c r="O32" s="69" t="s">
        <v>30</v>
      </c>
      <c r="P32" s="69" t="s">
        <v>30</v>
      </c>
      <c r="Q32" s="69" t="s">
        <v>30</v>
      </c>
      <c r="R32" s="69" t="s">
        <v>30</v>
      </c>
      <c r="S32" s="69" t="s">
        <v>30</v>
      </c>
      <c r="T32" s="69" t="s">
        <v>30</v>
      </c>
      <c r="U32" s="69" t="s">
        <v>30</v>
      </c>
      <c r="V32" s="69" t="s">
        <v>30</v>
      </c>
      <c r="W32" s="69" t="s">
        <v>30</v>
      </c>
      <c r="X32" s="69" t="s">
        <v>30</v>
      </c>
      <c r="Y32" s="69" t="s">
        <v>30</v>
      </c>
      <c r="Z32" s="69" t="s">
        <v>30</v>
      </c>
      <c r="AA32" s="69" t="s">
        <v>30</v>
      </c>
      <c r="AB32" s="69" t="s">
        <v>30</v>
      </c>
      <c r="AC32" s="69" t="s">
        <v>30</v>
      </c>
      <c r="AD32" s="69" t="s">
        <v>30</v>
      </c>
      <c r="AE32" s="68" t="s">
        <v>111</v>
      </c>
      <c r="AF32" s="68" t="s">
        <v>70</v>
      </c>
    </row>
    <row r="33" spans="1:32" ht="26.25" customHeight="1" x14ac:dyDescent="0.25">
      <c r="A33" s="162"/>
      <c r="B33" s="216"/>
      <c r="C33" s="216"/>
      <c r="D33" s="216"/>
      <c r="E33" s="216"/>
      <c r="F33" s="216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8"/>
      <c r="AF33" s="68"/>
    </row>
    <row r="34" spans="1:32" ht="26.25" customHeight="1" x14ac:dyDescent="0.25">
      <c r="A34" s="162"/>
      <c r="B34" s="232" t="s">
        <v>85</v>
      </c>
      <c r="C34" s="232"/>
      <c r="D34" s="232"/>
      <c r="E34" s="232"/>
      <c r="F34" s="232"/>
      <c r="G34" s="69" t="s">
        <v>30</v>
      </c>
      <c r="H34" s="69" t="s">
        <v>30</v>
      </c>
      <c r="I34" s="69">
        <v>1</v>
      </c>
      <c r="J34" s="69" t="s">
        <v>30</v>
      </c>
      <c r="K34" s="69" t="s">
        <v>30</v>
      </c>
      <c r="L34" s="69" t="s">
        <v>30</v>
      </c>
      <c r="M34" s="69" t="s">
        <v>30</v>
      </c>
      <c r="N34" s="69" t="s">
        <v>30</v>
      </c>
      <c r="O34" s="69">
        <v>1</v>
      </c>
      <c r="P34" s="69" t="s">
        <v>30</v>
      </c>
      <c r="Q34" s="69" t="s">
        <v>30</v>
      </c>
      <c r="R34" s="69" t="s">
        <v>30</v>
      </c>
      <c r="S34" s="69" t="s">
        <v>30</v>
      </c>
      <c r="T34" s="69" t="s">
        <v>30</v>
      </c>
      <c r="U34" s="69">
        <v>1</v>
      </c>
      <c r="V34" s="69" t="s">
        <v>30</v>
      </c>
      <c r="W34" s="69" t="s">
        <v>30</v>
      </c>
      <c r="X34" s="69" t="s">
        <v>30</v>
      </c>
      <c r="Y34" s="69" t="s">
        <v>30</v>
      </c>
      <c r="Z34" s="69" t="s">
        <v>30</v>
      </c>
      <c r="AA34" s="69">
        <v>1</v>
      </c>
      <c r="AB34" s="69" t="s">
        <v>30</v>
      </c>
      <c r="AC34" s="69" t="s">
        <v>30</v>
      </c>
      <c r="AD34" s="69" t="s">
        <v>30</v>
      </c>
      <c r="AE34" s="68" t="s">
        <v>86</v>
      </c>
      <c r="AF34" s="68" t="s">
        <v>70</v>
      </c>
    </row>
    <row r="35" spans="1:32" ht="26.25" customHeight="1" x14ac:dyDescent="0.25">
      <c r="A35" s="162"/>
      <c r="B35" s="232"/>
      <c r="C35" s="232"/>
      <c r="D35" s="232"/>
      <c r="E35" s="232"/>
      <c r="F35" s="232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8"/>
      <c r="AF35" s="68"/>
    </row>
    <row r="36" spans="1:32" ht="12" customHeight="1" x14ac:dyDescent="0.25">
      <c r="A36" s="162"/>
      <c r="B36" s="232" t="s">
        <v>112</v>
      </c>
      <c r="C36" s="232"/>
      <c r="D36" s="232"/>
      <c r="E36" s="232"/>
      <c r="F36" s="232"/>
      <c r="G36" s="69" t="s">
        <v>30</v>
      </c>
      <c r="H36" s="69" t="s">
        <v>30</v>
      </c>
      <c r="I36" s="69" t="s">
        <v>30</v>
      </c>
      <c r="J36" s="69" t="s">
        <v>30</v>
      </c>
      <c r="K36" s="69">
        <v>1</v>
      </c>
      <c r="L36" s="69" t="s">
        <v>30</v>
      </c>
      <c r="M36" s="69" t="s">
        <v>30</v>
      </c>
      <c r="N36" s="69" t="s">
        <v>30</v>
      </c>
      <c r="O36" s="69" t="s">
        <v>30</v>
      </c>
      <c r="P36" s="69" t="s">
        <v>30</v>
      </c>
      <c r="Q36" s="69" t="s">
        <v>30</v>
      </c>
      <c r="R36" s="69" t="s">
        <v>30</v>
      </c>
      <c r="S36" s="69" t="s">
        <v>30</v>
      </c>
      <c r="T36" s="69" t="s">
        <v>30</v>
      </c>
      <c r="U36" s="69" t="s">
        <v>30</v>
      </c>
      <c r="V36" s="69" t="s">
        <v>30</v>
      </c>
      <c r="W36" s="233" t="s">
        <v>30</v>
      </c>
      <c r="X36" s="233" t="s">
        <v>30</v>
      </c>
      <c r="Y36" s="69" t="s">
        <v>30</v>
      </c>
      <c r="Z36" s="69" t="s">
        <v>30</v>
      </c>
      <c r="AA36" s="69" t="s">
        <v>30</v>
      </c>
      <c r="AB36" s="69" t="s">
        <v>30</v>
      </c>
      <c r="AC36" s="69" t="s">
        <v>30</v>
      </c>
      <c r="AD36" s="69" t="s">
        <v>30</v>
      </c>
      <c r="AE36" s="68" t="s">
        <v>113</v>
      </c>
      <c r="AF36" s="68" t="s">
        <v>70</v>
      </c>
    </row>
    <row r="37" spans="1:32" ht="21" customHeight="1" x14ac:dyDescent="0.25">
      <c r="A37" s="162"/>
      <c r="B37" s="232"/>
      <c r="C37" s="232"/>
      <c r="D37" s="232"/>
      <c r="E37" s="232"/>
      <c r="F37" s="232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234"/>
      <c r="X37" s="234"/>
      <c r="Y37" s="69"/>
      <c r="Z37" s="69"/>
      <c r="AA37" s="69"/>
      <c r="AB37" s="69"/>
      <c r="AC37" s="69"/>
      <c r="AD37" s="69"/>
      <c r="AE37" s="68"/>
      <c r="AF37" s="68"/>
    </row>
    <row r="38" spans="1:32" ht="12" customHeight="1" x14ac:dyDescent="0.25">
      <c r="A38" s="162"/>
      <c r="B38" s="235" t="s">
        <v>114</v>
      </c>
      <c r="C38" s="235"/>
      <c r="D38" s="235"/>
      <c r="E38" s="235"/>
      <c r="F38" s="235"/>
      <c r="G38" s="69" t="s">
        <v>30</v>
      </c>
      <c r="H38" s="69" t="s">
        <v>30</v>
      </c>
      <c r="I38" s="69" t="s">
        <v>30</v>
      </c>
      <c r="J38" s="69" t="s">
        <v>30</v>
      </c>
      <c r="K38" s="69">
        <v>1</v>
      </c>
      <c r="L38" s="69" t="s">
        <v>30</v>
      </c>
      <c r="M38" s="69" t="s">
        <v>30</v>
      </c>
      <c r="N38" s="69" t="s">
        <v>30</v>
      </c>
      <c r="O38" s="69" t="s">
        <v>30</v>
      </c>
      <c r="P38" s="69" t="s">
        <v>30</v>
      </c>
      <c r="Q38" s="69" t="s">
        <v>30</v>
      </c>
      <c r="R38" s="69" t="s">
        <v>30</v>
      </c>
      <c r="S38" s="69" t="s">
        <v>30</v>
      </c>
      <c r="T38" s="69" t="s">
        <v>30</v>
      </c>
      <c r="U38" s="69" t="s">
        <v>30</v>
      </c>
      <c r="V38" s="69" t="s">
        <v>30</v>
      </c>
      <c r="W38" s="69" t="s">
        <v>30</v>
      </c>
      <c r="X38" s="69" t="s">
        <v>30</v>
      </c>
      <c r="Y38" s="69" t="s">
        <v>30</v>
      </c>
      <c r="Z38" s="69" t="s">
        <v>30</v>
      </c>
      <c r="AA38" s="69" t="s">
        <v>30</v>
      </c>
      <c r="AB38" s="69" t="s">
        <v>30</v>
      </c>
      <c r="AC38" s="69" t="s">
        <v>30</v>
      </c>
      <c r="AD38" s="69" t="s">
        <v>30</v>
      </c>
      <c r="AE38" s="68" t="s">
        <v>115</v>
      </c>
      <c r="AF38" s="68" t="s">
        <v>71</v>
      </c>
    </row>
    <row r="39" spans="1:32" ht="21" customHeight="1" x14ac:dyDescent="0.25">
      <c r="A39" s="162"/>
      <c r="B39" s="235"/>
      <c r="C39" s="235"/>
      <c r="D39" s="235"/>
      <c r="E39" s="235"/>
      <c r="F39" s="235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8"/>
      <c r="AF39" s="68"/>
    </row>
    <row r="40" spans="1:32" ht="12" customHeight="1" x14ac:dyDescent="0.25">
      <c r="A40" s="162"/>
      <c r="B40" s="235" t="s">
        <v>116</v>
      </c>
      <c r="C40" s="235"/>
      <c r="D40" s="235"/>
      <c r="E40" s="235"/>
      <c r="F40" s="235"/>
      <c r="G40" s="69" t="s">
        <v>30</v>
      </c>
      <c r="H40" s="69" t="s">
        <v>30</v>
      </c>
      <c r="I40" s="69" t="s">
        <v>30</v>
      </c>
      <c r="J40" s="69" t="s">
        <v>30</v>
      </c>
      <c r="K40" s="69">
        <v>1</v>
      </c>
      <c r="L40" s="69" t="s">
        <v>30</v>
      </c>
      <c r="M40" s="69" t="s">
        <v>30</v>
      </c>
      <c r="N40" s="69" t="s">
        <v>30</v>
      </c>
      <c r="O40" s="69" t="s">
        <v>30</v>
      </c>
      <c r="P40" s="69" t="s">
        <v>30</v>
      </c>
      <c r="Q40" s="69" t="s">
        <v>30</v>
      </c>
      <c r="R40" s="69" t="s">
        <v>30</v>
      </c>
      <c r="S40" s="69" t="s">
        <v>30</v>
      </c>
      <c r="T40" s="69" t="s">
        <v>30</v>
      </c>
      <c r="U40" s="69" t="s">
        <v>30</v>
      </c>
      <c r="V40" s="69" t="s">
        <v>30</v>
      </c>
      <c r="W40" s="69" t="s">
        <v>30</v>
      </c>
      <c r="X40" s="69" t="s">
        <v>30</v>
      </c>
      <c r="Y40" s="69" t="s">
        <v>30</v>
      </c>
      <c r="Z40" s="69" t="s">
        <v>30</v>
      </c>
      <c r="AA40" s="69" t="s">
        <v>30</v>
      </c>
      <c r="AB40" s="69" t="s">
        <v>30</v>
      </c>
      <c r="AC40" s="69" t="s">
        <v>30</v>
      </c>
      <c r="AD40" s="69" t="s">
        <v>30</v>
      </c>
      <c r="AE40" s="68" t="s">
        <v>115</v>
      </c>
      <c r="AF40" s="68" t="s">
        <v>71</v>
      </c>
    </row>
    <row r="41" spans="1:32" ht="21" customHeight="1" x14ac:dyDescent="0.25">
      <c r="A41" s="162"/>
      <c r="B41" s="235"/>
      <c r="C41" s="235"/>
      <c r="D41" s="235"/>
      <c r="E41" s="235"/>
      <c r="F41" s="235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8"/>
      <c r="AF41" s="68"/>
    </row>
    <row r="42" spans="1:32" ht="12" customHeight="1" x14ac:dyDescent="0.25">
      <c r="A42" s="162"/>
      <c r="B42" s="216" t="s">
        <v>117</v>
      </c>
      <c r="C42" s="216"/>
      <c r="D42" s="216"/>
      <c r="E42" s="216"/>
      <c r="F42" s="216"/>
      <c r="G42" s="69" t="s">
        <v>30</v>
      </c>
      <c r="H42" s="69" t="s">
        <v>30</v>
      </c>
      <c r="I42" s="69" t="s">
        <v>30</v>
      </c>
      <c r="J42" s="69" t="s">
        <v>30</v>
      </c>
      <c r="K42" s="69" t="s">
        <v>30</v>
      </c>
      <c r="L42" s="69" t="s">
        <v>30</v>
      </c>
      <c r="M42" s="69">
        <v>1</v>
      </c>
      <c r="N42" s="69" t="s">
        <v>30</v>
      </c>
      <c r="O42" s="69" t="s">
        <v>30</v>
      </c>
      <c r="P42" s="69" t="s">
        <v>30</v>
      </c>
      <c r="Q42" s="69" t="s">
        <v>30</v>
      </c>
      <c r="R42" s="69" t="s">
        <v>30</v>
      </c>
      <c r="S42" s="69" t="s">
        <v>30</v>
      </c>
      <c r="T42" s="69" t="s">
        <v>30</v>
      </c>
      <c r="U42" s="69" t="s">
        <v>30</v>
      </c>
      <c r="V42" s="69" t="s">
        <v>30</v>
      </c>
      <c r="W42" s="69" t="s">
        <v>30</v>
      </c>
      <c r="X42" s="69" t="s">
        <v>30</v>
      </c>
      <c r="Y42" s="69" t="s">
        <v>30</v>
      </c>
      <c r="Z42" s="69" t="s">
        <v>30</v>
      </c>
      <c r="AA42" s="69" t="s">
        <v>30</v>
      </c>
      <c r="AB42" s="69" t="s">
        <v>30</v>
      </c>
      <c r="AC42" s="69" t="s">
        <v>30</v>
      </c>
      <c r="AD42" s="69" t="s">
        <v>30</v>
      </c>
      <c r="AE42" s="68" t="s">
        <v>99</v>
      </c>
      <c r="AF42" s="68" t="s">
        <v>32</v>
      </c>
    </row>
    <row r="43" spans="1:32" ht="21" customHeight="1" x14ac:dyDescent="0.25">
      <c r="A43" s="162"/>
      <c r="B43" s="216"/>
      <c r="C43" s="216"/>
      <c r="D43" s="216"/>
      <c r="E43" s="216"/>
      <c r="F43" s="216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8"/>
      <c r="AF43" s="68"/>
    </row>
    <row r="44" spans="1:32" ht="21" customHeight="1" x14ac:dyDescent="0.25">
      <c r="A44" s="162"/>
      <c r="B44" s="216" t="s">
        <v>118</v>
      </c>
      <c r="C44" s="216"/>
      <c r="D44" s="216"/>
      <c r="E44" s="216"/>
      <c r="F44" s="216"/>
      <c r="G44" s="69" t="s">
        <v>30</v>
      </c>
      <c r="H44" s="69" t="s">
        <v>30</v>
      </c>
      <c r="I44" s="69" t="s">
        <v>30</v>
      </c>
      <c r="J44" s="69" t="s">
        <v>30</v>
      </c>
      <c r="K44" s="69" t="s">
        <v>30</v>
      </c>
      <c r="L44" s="69" t="s">
        <v>30</v>
      </c>
      <c r="M44" s="69" t="s">
        <v>30</v>
      </c>
      <c r="N44" s="69" t="s">
        <v>30</v>
      </c>
      <c r="O44" s="69">
        <v>1</v>
      </c>
      <c r="P44" s="69" t="s">
        <v>30</v>
      </c>
      <c r="Q44" s="69" t="s">
        <v>30</v>
      </c>
      <c r="R44" s="69" t="s">
        <v>30</v>
      </c>
      <c r="S44" s="69" t="s">
        <v>30</v>
      </c>
      <c r="T44" s="69" t="s">
        <v>30</v>
      </c>
      <c r="U44" s="69" t="s">
        <v>30</v>
      </c>
      <c r="V44" s="69" t="s">
        <v>30</v>
      </c>
      <c r="W44" s="69" t="s">
        <v>30</v>
      </c>
      <c r="X44" s="69" t="s">
        <v>30</v>
      </c>
      <c r="Y44" s="69" t="s">
        <v>30</v>
      </c>
      <c r="Z44" s="69" t="s">
        <v>30</v>
      </c>
      <c r="AA44" s="69" t="s">
        <v>30</v>
      </c>
      <c r="AB44" s="69" t="s">
        <v>30</v>
      </c>
      <c r="AC44" s="69" t="s">
        <v>30</v>
      </c>
      <c r="AD44" s="69" t="s">
        <v>30</v>
      </c>
      <c r="AE44" s="68" t="s">
        <v>100</v>
      </c>
      <c r="AF44" s="68" t="s">
        <v>32</v>
      </c>
    </row>
    <row r="45" spans="1:32" ht="21.75" customHeight="1" x14ac:dyDescent="0.25">
      <c r="A45" s="162"/>
      <c r="B45" s="216"/>
      <c r="C45" s="216"/>
      <c r="D45" s="216"/>
      <c r="E45" s="216"/>
      <c r="F45" s="216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8"/>
      <c r="AF45" s="68"/>
    </row>
    <row r="46" spans="1:32" ht="21.75" customHeight="1" x14ac:dyDescent="0.25">
      <c r="A46" s="162"/>
      <c r="B46" s="216" t="s">
        <v>119</v>
      </c>
      <c r="C46" s="216"/>
      <c r="D46" s="216"/>
      <c r="E46" s="216"/>
      <c r="F46" s="216"/>
      <c r="G46" s="69" t="s">
        <v>30</v>
      </c>
      <c r="H46" s="69" t="s">
        <v>30</v>
      </c>
      <c r="I46" s="69" t="s">
        <v>30</v>
      </c>
      <c r="J46" s="69" t="s">
        <v>30</v>
      </c>
      <c r="K46" s="69" t="s">
        <v>30</v>
      </c>
      <c r="L46" s="69" t="s">
        <v>30</v>
      </c>
      <c r="M46" s="69" t="s">
        <v>30</v>
      </c>
      <c r="N46" s="69" t="s">
        <v>30</v>
      </c>
      <c r="O46" s="69" t="s">
        <v>30</v>
      </c>
      <c r="P46" s="69" t="s">
        <v>30</v>
      </c>
      <c r="Q46" s="69">
        <v>1</v>
      </c>
      <c r="R46" s="69" t="s">
        <v>30</v>
      </c>
      <c r="S46" s="69" t="s">
        <v>30</v>
      </c>
      <c r="T46" s="69" t="s">
        <v>30</v>
      </c>
      <c r="U46" s="69" t="s">
        <v>30</v>
      </c>
      <c r="V46" s="69" t="s">
        <v>30</v>
      </c>
      <c r="W46" s="69" t="s">
        <v>30</v>
      </c>
      <c r="X46" s="69" t="s">
        <v>30</v>
      </c>
      <c r="Y46" s="69" t="s">
        <v>30</v>
      </c>
      <c r="Z46" s="69" t="s">
        <v>30</v>
      </c>
      <c r="AA46" s="69" t="s">
        <v>30</v>
      </c>
      <c r="AB46" s="69" t="s">
        <v>30</v>
      </c>
      <c r="AC46" s="69" t="s">
        <v>30</v>
      </c>
      <c r="AD46" s="69" t="s">
        <v>30</v>
      </c>
      <c r="AE46" s="68" t="s">
        <v>101</v>
      </c>
      <c r="AF46" s="68" t="s">
        <v>32</v>
      </c>
    </row>
    <row r="47" spans="1:32" ht="21.75" customHeight="1" x14ac:dyDescent="0.25">
      <c r="A47" s="162"/>
      <c r="B47" s="216"/>
      <c r="C47" s="216"/>
      <c r="D47" s="216"/>
      <c r="E47" s="216"/>
      <c r="F47" s="216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8"/>
      <c r="AF47" s="68"/>
    </row>
    <row r="48" spans="1:32" ht="21" customHeight="1" x14ac:dyDescent="0.25">
      <c r="A48" s="162"/>
      <c r="B48" s="216" t="s">
        <v>120</v>
      </c>
      <c r="C48" s="216"/>
      <c r="D48" s="216"/>
      <c r="E48" s="216"/>
      <c r="F48" s="216"/>
      <c r="G48" s="69" t="s">
        <v>30</v>
      </c>
      <c r="H48" s="69" t="s">
        <v>30</v>
      </c>
      <c r="I48" s="69" t="s">
        <v>30</v>
      </c>
      <c r="J48" s="69" t="s">
        <v>30</v>
      </c>
      <c r="K48" s="69" t="s">
        <v>30</v>
      </c>
      <c r="L48" s="69" t="s">
        <v>30</v>
      </c>
      <c r="M48" s="69" t="s">
        <v>30</v>
      </c>
      <c r="N48" s="69" t="s">
        <v>30</v>
      </c>
      <c r="O48" s="69" t="s">
        <v>30</v>
      </c>
      <c r="P48" s="69" t="s">
        <v>30</v>
      </c>
      <c r="Q48" s="69" t="s">
        <v>30</v>
      </c>
      <c r="R48" s="69" t="s">
        <v>30</v>
      </c>
      <c r="S48" s="69">
        <v>1</v>
      </c>
      <c r="T48" s="69" t="s">
        <v>30</v>
      </c>
      <c r="U48" s="69" t="s">
        <v>30</v>
      </c>
      <c r="V48" s="69" t="s">
        <v>30</v>
      </c>
      <c r="W48" s="69" t="s">
        <v>30</v>
      </c>
      <c r="X48" s="69" t="s">
        <v>30</v>
      </c>
      <c r="Y48" s="69" t="s">
        <v>30</v>
      </c>
      <c r="Z48" s="69" t="s">
        <v>30</v>
      </c>
      <c r="AA48" s="69" t="s">
        <v>30</v>
      </c>
      <c r="AB48" s="69" t="s">
        <v>30</v>
      </c>
      <c r="AC48" s="69" t="s">
        <v>30</v>
      </c>
      <c r="AD48" s="69" t="s">
        <v>30</v>
      </c>
      <c r="AE48" s="68" t="s">
        <v>101</v>
      </c>
      <c r="AF48" s="68" t="s">
        <v>32</v>
      </c>
    </row>
    <row r="49" spans="1:32" ht="21" customHeight="1" x14ac:dyDescent="0.25">
      <c r="A49" s="162"/>
      <c r="B49" s="216"/>
      <c r="C49" s="216"/>
      <c r="D49" s="216"/>
      <c r="E49" s="216"/>
      <c r="F49" s="216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8"/>
      <c r="AF49" s="68"/>
    </row>
    <row r="50" spans="1:32" ht="21" customHeight="1" x14ac:dyDescent="0.25">
      <c r="A50" s="162"/>
      <c r="B50" s="216" t="s">
        <v>121</v>
      </c>
      <c r="C50" s="216"/>
      <c r="D50" s="216"/>
      <c r="E50" s="216"/>
      <c r="F50" s="216"/>
      <c r="G50" s="69" t="s">
        <v>30</v>
      </c>
      <c r="H50" s="69" t="s">
        <v>30</v>
      </c>
      <c r="I50" s="69" t="s">
        <v>30</v>
      </c>
      <c r="J50" s="69" t="s">
        <v>30</v>
      </c>
      <c r="K50" s="69" t="s">
        <v>30</v>
      </c>
      <c r="L50" s="69" t="s">
        <v>30</v>
      </c>
      <c r="M50" s="69" t="s">
        <v>30</v>
      </c>
      <c r="N50" s="69" t="s">
        <v>30</v>
      </c>
      <c r="O50" s="69" t="s">
        <v>30</v>
      </c>
      <c r="P50" s="69" t="s">
        <v>30</v>
      </c>
      <c r="Q50" s="69" t="s">
        <v>30</v>
      </c>
      <c r="R50" s="69" t="s">
        <v>30</v>
      </c>
      <c r="S50" s="69" t="s">
        <v>30</v>
      </c>
      <c r="T50" s="69" t="s">
        <v>30</v>
      </c>
      <c r="U50" s="69">
        <v>1</v>
      </c>
      <c r="V50" s="69" t="s">
        <v>30</v>
      </c>
      <c r="W50" s="69" t="s">
        <v>30</v>
      </c>
      <c r="X50" s="69" t="s">
        <v>30</v>
      </c>
      <c r="Y50" s="69" t="s">
        <v>30</v>
      </c>
      <c r="Z50" s="69" t="s">
        <v>30</v>
      </c>
      <c r="AA50" s="69" t="s">
        <v>30</v>
      </c>
      <c r="AB50" s="69" t="s">
        <v>30</v>
      </c>
      <c r="AC50" s="69" t="s">
        <v>30</v>
      </c>
      <c r="AD50" s="69" t="s">
        <v>30</v>
      </c>
      <c r="AE50" s="68" t="s">
        <v>101</v>
      </c>
      <c r="AF50" s="68" t="s">
        <v>32</v>
      </c>
    </row>
    <row r="51" spans="1:32" ht="21" customHeight="1" x14ac:dyDescent="0.25">
      <c r="A51" s="162"/>
      <c r="B51" s="216"/>
      <c r="C51" s="216"/>
      <c r="D51" s="216"/>
      <c r="E51" s="216"/>
      <c r="F51" s="216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8"/>
      <c r="AF51" s="68"/>
    </row>
    <row r="52" spans="1:32" ht="21" customHeight="1" x14ac:dyDescent="0.25">
      <c r="A52" s="162"/>
      <c r="B52" s="247" t="s">
        <v>98</v>
      </c>
      <c r="C52" s="248"/>
      <c r="D52" s="248"/>
      <c r="E52" s="248"/>
      <c r="F52" s="249"/>
      <c r="G52" s="69" t="s">
        <v>30</v>
      </c>
      <c r="H52" s="69" t="s">
        <v>30</v>
      </c>
      <c r="I52" s="69" t="s">
        <v>30</v>
      </c>
      <c r="J52" s="69" t="s">
        <v>30</v>
      </c>
      <c r="K52" s="69" t="s">
        <v>30</v>
      </c>
      <c r="L52" s="69" t="s">
        <v>30</v>
      </c>
      <c r="M52" s="69" t="s">
        <v>30</v>
      </c>
      <c r="N52" s="69" t="s">
        <v>30</v>
      </c>
      <c r="O52" s="69" t="s">
        <v>30</v>
      </c>
      <c r="P52" s="69" t="s">
        <v>30</v>
      </c>
      <c r="Q52" s="69" t="s">
        <v>30</v>
      </c>
      <c r="R52" s="69" t="s">
        <v>30</v>
      </c>
      <c r="S52" s="69" t="s">
        <v>30</v>
      </c>
      <c r="T52" s="69" t="s">
        <v>30</v>
      </c>
      <c r="U52" s="69" t="s">
        <v>30</v>
      </c>
      <c r="V52" s="69" t="s">
        <v>30</v>
      </c>
      <c r="W52" s="69">
        <v>1</v>
      </c>
      <c r="X52" s="69" t="s">
        <v>30</v>
      </c>
      <c r="Y52" s="69" t="s">
        <v>30</v>
      </c>
      <c r="Z52" s="69" t="s">
        <v>30</v>
      </c>
      <c r="AA52" s="69" t="s">
        <v>30</v>
      </c>
      <c r="AB52" s="69" t="s">
        <v>30</v>
      </c>
      <c r="AC52" s="69" t="s">
        <v>30</v>
      </c>
      <c r="AD52" s="69" t="s">
        <v>30</v>
      </c>
      <c r="AE52" s="68" t="s">
        <v>101</v>
      </c>
      <c r="AF52" s="68" t="s">
        <v>32</v>
      </c>
    </row>
    <row r="53" spans="1:32" ht="21" customHeight="1" x14ac:dyDescent="0.25">
      <c r="A53" s="162"/>
      <c r="B53" s="250"/>
      <c r="C53" s="251"/>
      <c r="D53" s="251"/>
      <c r="E53" s="251"/>
      <c r="F53" s="252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8"/>
      <c r="AF53" s="68"/>
    </row>
    <row r="54" spans="1:32" ht="21" customHeight="1" x14ac:dyDescent="0.25">
      <c r="A54" s="162"/>
      <c r="B54" s="216" t="s">
        <v>122</v>
      </c>
      <c r="C54" s="216"/>
      <c r="D54" s="216"/>
      <c r="E54" s="216"/>
      <c r="F54" s="216"/>
      <c r="G54" s="69" t="s">
        <v>30</v>
      </c>
      <c r="H54" s="69" t="s">
        <v>30</v>
      </c>
      <c r="I54" s="69" t="s">
        <v>30</v>
      </c>
      <c r="J54" s="69" t="s">
        <v>30</v>
      </c>
      <c r="K54" s="69" t="s">
        <v>30</v>
      </c>
      <c r="L54" s="69" t="s">
        <v>30</v>
      </c>
      <c r="M54" s="69" t="s">
        <v>30</v>
      </c>
      <c r="N54" s="69" t="s">
        <v>30</v>
      </c>
      <c r="O54" s="69" t="s">
        <v>30</v>
      </c>
      <c r="P54" s="69" t="s">
        <v>30</v>
      </c>
      <c r="Q54" s="69" t="s">
        <v>30</v>
      </c>
      <c r="R54" s="69" t="s">
        <v>30</v>
      </c>
      <c r="S54" s="69" t="s">
        <v>30</v>
      </c>
      <c r="T54" s="69" t="s">
        <v>30</v>
      </c>
      <c r="U54" s="69" t="s">
        <v>30</v>
      </c>
      <c r="V54" s="69" t="s">
        <v>30</v>
      </c>
      <c r="W54" s="69" t="s">
        <v>30</v>
      </c>
      <c r="X54" s="69" t="s">
        <v>30</v>
      </c>
      <c r="Y54" s="69">
        <v>1</v>
      </c>
      <c r="Z54" s="69" t="s">
        <v>30</v>
      </c>
      <c r="AA54" s="69" t="s">
        <v>30</v>
      </c>
      <c r="AB54" s="69" t="s">
        <v>30</v>
      </c>
      <c r="AC54" s="69" t="s">
        <v>30</v>
      </c>
      <c r="AD54" s="69" t="s">
        <v>30</v>
      </c>
      <c r="AE54" s="68" t="s">
        <v>101</v>
      </c>
      <c r="AF54" s="68" t="s">
        <v>32</v>
      </c>
    </row>
    <row r="55" spans="1:32" ht="21" customHeight="1" x14ac:dyDescent="0.25">
      <c r="A55" s="162"/>
      <c r="B55" s="216"/>
      <c r="C55" s="216"/>
      <c r="D55" s="216"/>
      <c r="E55" s="216"/>
      <c r="F55" s="216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8"/>
      <c r="AF55" s="68"/>
    </row>
    <row r="56" spans="1:32" ht="21" customHeight="1" x14ac:dyDescent="0.25">
      <c r="A56" s="162"/>
      <c r="B56" s="216" t="s">
        <v>123</v>
      </c>
      <c r="C56" s="216"/>
      <c r="D56" s="216"/>
      <c r="E56" s="216"/>
      <c r="F56" s="216"/>
      <c r="G56" s="69" t="s">
        <v>30</v>
      </c>
      <c r="H56" s="69" t="s">
        <v>30</v>
      </c>
      <c r="I56" s="69" t="s">
        <v>30</v>
      </c>
      <c r="J56" s="69" t="s">
        <v>30</v>
      </c>
      <c r="K56" s="69" t="s">
        <v>30</v>
      </c>
      <c r="L56" s="69" t="s">
        <v>30</v>
      </c>
      <c r="M56" s="69" t="s">
        <v>30</v>
      </c>
      <c r="N56" s="69" t="s">
        <v>30</v>
      </c>
      <c r="O56" s="69" t="s">
        <v>30</v>
      </c>
      <c r="P56" s="69" t="s">
        <v>30</v>
      </c>
      <c r="Q56" s="69" t="s">
        <v>30</v>
      </c>
      <c r="R56" s="69" t="s">
        <v>30</v>
      </c>
      <c r="S56" s="69" t="s">
        <v>30</v>
      </c>
      <c r="T56" s="69" t="s">
        <v>30</v>
      </c>
      <c r="U56" s="69" t="s">
        <v>30</v>
      </c>
      <c r="V56" s="69" t="s">
        <v>30</v>
      </c>
      <c r="W56" s="69" t="s">
        <v>30</v>
      </c>
      <c r="X56" s="69" t="s">
        <v>30</v>
      </c>
      <c r="Y56" s="69" t="s">
        <v>30</v>
      </c>
      <c r="Z56" s="69" t="s">
        <v>30</v>
      </c>
      <c r="AA56" s="69" t="s">
        <v>30</v>
      </c>
      <c r="AB56" s="69" t="s">
        <v>30</v>
      </c>
      <c r="AC56" s="69">
        <v>1</v>
      </c>
      <c r="AD56" s="69" t="s">
        <v>30</v>
      </c>
      <c r="AE56" s="68" t="s">
        <v>87</v>
      </c>
      <c r="AF56" s="68" t="s">
        <v>32</v>
      </c>
    </row>
    <row r="57" spans="1:32" ht="21" customHeight="1" x14ac:dyDescent="0.25">
      <c r="A57" s="162"/>
      <c r="B57" s="216"/>
      <c r="C57" s="216"/>
      <c r="D57" s="216"/>
      <c r="E57" s="216"/>
      <c r="F57" s="216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8"/>
      <c r="AF57" s="68"/>
    </row>
    <row r="58" spans="1:32" ht="21" customHeight="1" x14ac:dyDescent="0.25">
      <c r="A58" s="162"/>
      <c r="B58" s="216" t="s">
        <v>124</v>
      </c>
      <c r="C58" s="216"/>
      <c r="D58" s="216"/>
      <c r="E58" s="216"/>
      <c r="F58" s="216"/>
      <c r="G58" s="69" t="s">
        <v>30</v>
      </c>
      <c r="H58" s="69" t="s">
        <v>30</v>
      </c>
      <c r="I58" s="69" t="s">
        <v>30</v>
      </c>
      <c r="J58" s="69" t="s">
        <v>30</v>
      </c>
      <c r="K58" s="69" t="s">
        <v>30</v>
      </c>
      <c r="L58" s="69" t="s">
        <v>30</v>
      </c>
      <c r="M58" s="69" t="s">
        <v>30</v>
      </c>
      <c r="N58" s="69" t="s">
        <v>30</v>
      </c>
      <c r="O58" s="69" t="s">
        <v>30</v>
      </c>
      <c r="P58" s="69" t="s">
        <v>30</v>
      </c>
      <c r="Q58" s="69" t="s">
        <v>30</v>
      </c>
      <c r="R58" s="69" t="s">
        <v>30</v>
      </c>
      <c r="S58" s="69" t="s">
        <v>30</v>
      </c>
      <c r="T58" s="69" t="s">
        <v>30</v>
      </c>
      <c r="U58" s="69" t="s">
        <v>30</v>
      </c>
      <c r="V58" s="69" t="s">
        <v>30</v>
      </c>
      <c r="W58" s="69" t="s">
        <v>30</v>
      </c>
      <c r="X58" s="69" t="s">
        <v>30</v>
      </c>
      <c r="Y58" s="69" t="s">
        <v>30</v>
      </c>
      <c r="Z58" s="69">
        <v>1</v>
      </c>
      <c r="AA58" s="69" t="s">
        <v>30</v>
      </c>
      <c r="AB58" s="69" t="s">
        <v>30</v>
      </c>
      <c r="AC58" s="69" t="s">
        <v>30</v>
      </c>
      <c r="AD58" s="69" t="s">
        <v>30</v>
      </c>
      <c r="AE58" s="68" t="s">
        <v>87</v>
      </c>
      <c r="AF58" s="68" t="s">
        <v>32</v>
      </c>
    </row>
    <row r="59" spans="1:32" ht="21" customHeight="1" x14ac:dyDescent="0.25">
      <c r="A59" s="162"/>
      <c r="B59" s="216"/>
      <c r="C59" s="216"/>
      <c r="D59" s="216"/>
      <c r="E59" s="216"/>
      <c r="F59" s="216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8"/>
      <c r="AF59" s="68"/>
    </row>
    <row r="60" spans="1:32" ht="21" customHeight="1" x14ac:dyDescent="0.25">
      <c r="A60" s="162"/>
      <c r="B60" s="216" t="s">
        <v>90</v>
      </c>
      <c r="C60" s="216"/>
      <c r="D60" s="216"/>
      <c r="E60" s="216"/>
      <c r="F60" s="216"/>
      <c r="G60" s="69" t="s">
        <v>30</v>
      </c>
      <c r="H60" s="69" t="s">
        <v>30</v>
      </c>
      <c r="I60" s="69">
        <v>1</v>
      </c>
      <c r="J60" s="69" t="s">
        <v>30</v>
      </c>
      <c r="K60" s="69">
        <v>1</v>
      </c>
      <c r="L60" s="69" t="s">
        <v>30</v>
      </c>
      <c r="M60" s="69">
        <v>1</v>
      </c>
      <c r="N60" s="69" t="s">
        <v>30</v>
      </c>
      <c r="O60" s="69">
        <v>1</v>
      </c>
      <c r="P60" s="69" t="s">
        <v>30</v>
      </c>
      <c r="Q60" s="69">
        <v>1</v>
      </c>
      <c r="R60" s="69" t="s">
        <v>30</v>
      </c>
      <c r="S60" s="69">
        <v>1</v>
      </c>
      <c r="T60" s="69" t="s">
        <v>30</v>
      </c>
      <c r="U60" s="69">
        <v>1</v>
      </c>
      <c r="V60" s="69" t="s">
        <v>30</v>
      </c>
      <c r="W60" s="69">
        <v>1</v>
      </c>
      <c r="X60" s="69" t="s">
        <v>30</v>
      </c>
      <c r="Y60" s="69">
        <v>1</v>
      </c>
      <c r="Z60" s="69" t="s">
        <v>30</v>
      </c>
      <c r="AA60" s="69">
        <v>1</v>
      </c>
      <c r="AB60" s="69" t="s">
        <v>30</v>
      </c>
      <c r="AC60" s="69">
        <v>1</v>
      </c>
      <c r="AD60" s="69" t="s">
        <v>30</v>
      </c>
      <c r="AE60" s="68" t="s">
        <v>87</v>
      </c>
      <c r="AF60" s="68" t="s">
        <v>32</v>
      </c>
    </row>
    <row r="61" spans="1:32" ht="21" customHeight="1" x14ac:dyDescent="0.25">
      <c r="A61" s="162"/>
      <c r="B61" s="216"/>
      <c r="C61" s="216"/>
      <c r="D61" s="216"/>
      <c r="E61" s="216"/>
      <c r="F61" s="216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8"/>
      <c r="AF61" s="68"/>
    </row>
    <row r="62" spans="1:32" ht="21" customHeight="1" x14ac:dyDescent="0.25">
      <c r="A62" s="162"/>
      <c r="B62" s="216" t="s">
        <v>125</v>
      </c>
      <c r="C62" s="216"/>
      <c r="D62" s="216"/>
      <c r="E62" s="216"/>
      <c r="F62" s="216"/>
      <c r="G62" s="69" t="s">
        <v>30</v>
      </c>
      <c r="H62" s="69" t="s">
        <v>30</v>
      </c>
      <c r="I62" s="69" t="s">
        <v>30</v>
      </c>
      <c r="J62" s="69" t="s">
        <v>30</v>
      </c>
      <c r="K62" s="69" t="s">
        <v>30</v>
      </c>
      <c r="L62" s="69" t="s">
        <v>30</v>
      </c>
      <c r="M62" s="69" t="s">
        <v>30</v>
      </c>
      <c r="N62" s="69" t="s">
        <v>30</v>
      </c>
      <c r="O62" s="69"/>
      <c r="P62" s="69" t="s">
        <v>30</v>
      </c>
      <c r="Q62" s="69"/>
      <c r="R62" s="69" t="s">
        <v>30</v>
      </c>
      <c r="S62" s="69" t="s">
        <v>30</v>
      </c>
      <c r="T62" s="69" t="s">
        <v>30</v>
      </c>
      <c r="U62" s="69" t="s">
        <v>30</v>
      </c>
      <c r="V62" s="69" t="s">
        <v>30</v>
      </c>
      <c r="W62" s="69" t="s">
        <v>30</v>
      </c>
      <c r="X62" s="69" t="s">
        <v>30</v>
      </c>
      <c r="Y62" s="69" t="s">
        <v>30</v>
      </c>
      <c r="Z62" s="69" t="s">
        <v>30</v>
      </c>
      <c r="AA62" s="69" t="s">
        <v>30</v>
      </c>
      <c r="AB62" s="69" t="s">
        <v>30</v>
      </c>
      <c r="AC62" s="69" t="s">
        <v>30</v>
      </c>
      <c r="AD62" s="69" t="s">
        <v>30</v>
      </c>
      <c r="AE62" s="68" t="s">
        <v>87</v>
      </c>
      <c r="AF62" s="68" t="s">
        <v>32</v>
      </c>
    </row>
    <row r="63" spans="1:32" ht="21" customHeight="1" x14ac:dyDescent="0.25">
      <c r="A63" s="162"/>
      <c r="B63" s="216"/>
      <c r="C63" s="216"/>
      <c r="D63" s="216"/>
      <c r="E63" s="216"/>
      <c r="F63" s="216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8"/>
      <c r="AF63" s="68"/>
    </row>
    <row r="64" spans="1:32" ht="12" customHeight="1" x14ac:dyDescent="0.25">
      <c r="A64" s="162"/>
      <c r="B64" s="216" t="s">
        <v>126</v>
      </c>
      <c r="C64" s="216"/>
      <c r="D64" s="216"/>
      <c r="E64" s="216"/>
      <c r="F64" s="216"/>
      <c r="G64" s="69" t="s">
        <v>30</v>
      </c>
      <c r="H64" s="69" t="s">
        <v>30</v>
      </c>
      <c r="I64" s="69">
        <v>1</v>
      </c>
      <c r="J64" s="69" t="s">
        <v>30</v>
      </c>
      <c r="K64" s="69">
        <v>1</v>
      </c>
      <c r="L64" s="69" t="s">
        <v>30</v>
      </c>
      <c r="M64" s="69">
        <v>1</v>
      </c>
      <c r="N64" s="69" t="s">
        <v>30</v>
      </c>
      <c r="O64" s="69">
        <v>1</v>
      </c>
      <c r="P64" s="69" t="s">
        <v>30</v>
      </c>
      <c r="Q64" s="69">
        <v>1</v>
      </c>
      <c r="R64" s="69" t="s">
        <v>30</v>
      </c>
      <c r="S64" s="69">
        <v>1</v>
      </c>
      <c r="T64" s="69" t="s">
        <v>30</v>
      </c>
      <c r="U64" s="69">
        <v>1</v>
      </c>
      <c r="V64" s="69" t="s">
        <v>30</v>
      </c>
      <c r="W64" s="69">
        <v>1</v>
      </c>
      <c r="X64" s="69" t="s">
        <v>30</v>
      </c>
      <c r="Y64" s="69">
        <v>1</v>
      </c>
      <c r="Z64" s="69" t="s">
        <v>30</v>
      </c>
      <c r="AA64" s="69">
        <v>1</v>
      </c>
      <c r="AB64" s="69" t="s">
        <v>30</v>
      </c>
      <c r="AC64" s="69">
        <v>1</v>
      </c>
      <c r="AD64" s="69" t="s">
        <v>30</v>
      </c>
      <c r="AE64" s="68" t="s">
        <v>127</v>
      </c>
      <c r="AF64" s="68" t="s">
        <v>32</v>
      </c>
    </row>
    <row r="65" spans="1:32" ht="27.75" customHeight="1" x14ac:dyDescent="0.25">
      <c r="A65" s="162"/>
      <c r="B65" s="216"/>
      <c r="C65" s="216"/>
      <c r="D65" s="216"/>
      <c r="E65" s="216"/>
      <c r="F65" s="216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8"/>
      <c r="AF65" s="68"/>
    </row>
    <row r="66" spans="1:32" ht="12" customHeight="1" x14ac:dyDescent="0.25">
      <c r="A66" s="162"/>
      <c r="B66" s="216" t="s">
        <v>37</v>
      </c>
      <c r="C66" s="216"/>
      <c r="D66" s="216"/>
      <c r="E66" s="216"/>
      <c r="F66" s="216"/>
      <c r="G66" s="69" t="s">
        <v>30</v>
      </c>
      <c r="H66" s="69" t="s">
        <v>30</v>
      </c>
      <c r="I66" s="69">
        <v>1</v>
      </c>
      <c r="J66" s="69" t="s">
        <v>30</v>
      </c>
      <c r="K66" s="69" t="s">
        <v>30</v>
      </c>
      <c r="L66" s="69" t="s">
        <v>30</v>
      </c>
      <c r="M66" s="69">
        <v>1</v>
      </c>
      <c r="N66" s="69" t="s">
        <v>30</v>
      </c>
      <c r="O66" s="69" t="s">
        <v>30</v>
      </c>
      <c r="P66" s="69" t="s">
        <v>30</v>
      </c>
      <c r="Q66" s="69">
        <v>1</v>
      </c>
      <c r="R66" s="69" t="s">
        <v>30</v>
      </c>
      <c r="S66" s="69" t="s">
        <v>30</v>
      </c>
      <c r="T66" s="69" t="s">
        <v>30</v>
      </c>
      <c r="U66" s="69">
        <v>1</v>
      </c>
      <c r="V66" s="69" t="s">
        <v>30</v>
      </c>
      <c r="W66" s="69" t="s">
        <v>30</v>
      </c>
      <c r="X66" s="69" t="s">
        <v>30</v>
      </c>
      <c r="Y66" s="69">
        <v>1</v>
      </c>
      <c r="Z66" s="69" t="s">
        <v>30</v>
      </c>
      <c r="AA66" s="69" t="s">
        <v>30</v>
      </c>
      <c r="AB66" s="69" t="s">
        <v>30</v>
      </c>
      <c r="AC66" s="69">
        <v>1</v>
      </c>
      <c r="AD66" s="69" t="s">
        <v>30</v>
      </c>
      <c r="AE66" s="68" t="s">
        <v>88</v>
      </c>
      <c r="AF66" s="68" t="s">
        <v>32</v>
      </c>
    </row>
    <row r="67" spans="1:32" ht="21" customHeight="1" x14ac:dyDescent="0.25">
      <c r="A67" s="162"/>
      <c r="B67" s="216"/>
      <c r="C67" s="216"/>
      <c r="D67" s="216"/>
      <c r="E67" s="216"/>
      <c r="F67" s="216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8"/>
      <c r="AF67" s="68"/>
    </row>
    <row r="68" spans="1:32" ht="22.5" customHeight="1" x14ac:dyDescent="0.25">
      <c r="A68" s="227"/>
      <c r="B68" s="238" t="s">
        <v>38</v>
      </c>
      <c r="C68" s="239"/>
      <c r="D68" s="239"/>
      <c r="E68" s="239"/>
      <c r="F68" s="240"/>
      <c r="G68" s="20">
        <f t="shared" ref="G68:AD68" si="0">SUM(G32:G67)</f>
        <v>0</v>
      </c>
      <c r="H68" s="18">
        <f t="shared" si="0"/>
        <v>0</v>
      </c>
      <c r="I68" s="20">
        <f t="shared" si="0"/>
        <v>5</v>
      </c>
      <c r="J68" s="18">
        <f t="shared" si="0"/>
        <v>0</v>
      </c>
      <c r="K68" s="20">
        <f t="shared" si="0"/>
        <v>5</v>
      </c>
      <c r="L68" s="18">
        <f t="shared" si="0"/>
        <v>0</v>
      </c>
      <c r="M68" s="20">
        <f t="shared" si="0"/>
        <v>4</v>
      </c>
      <c r="N68" s="18">
        <f t="shared" si="0"/>
        <v>0</v>
      </c>
      <c r="O68" s="20">
        <f t="shared" si="0"/>
        <v>4</v>
      </c>
      <c r="P68" s="18">
        <f t="shared" si="0"/>
        <v>0</v>
      </c>
      <c r="Q68" s="20">
        <f t="shared" si="0"/>
        <v>4</v>
      </c>
      <c r="R68" s="18">
        <f t="shared" si="0"/>
        <v>0</v>
      </c>
      <c r="S68" s="20">
        <f t="shared" si="0"/>
        <v>3</v>
      </c>
      <c r="T68" s="18">
        <f t="shared" si="0"/>
        <v>0</v>
      </c>
      <c r="U68" s="20">
        <f t="shared" si="0"/>
        <v>5</v>
      </c>
      <c r="V68" s="18">
        <f t="shared" si="0"/>
        <v>0</v>
      </c>
      <c r="W68" s="20">
        <f t="shared" si="0"/>
        <v>3</v>
      </c>
      <c r="X68" s="18">
        <f t="shared" si="0"/>
        <v>0</v>
      </c>
      <c r="Y68" s="20">
        <f t="shared" si="0"/>
        <v>4</v>
      </c>
      <c r="Z68" s="18">
        <f t="shared" si="0"/>
        <v>1</v>
      </c>
      <c r="AA68" s="20">
        <f t="shared" si="0"/>
        <v>3</v>
      </c>
      <c r="AB68" s="18">
        <f t="shared" si="0"/>
        <v>0</v>
      </c>
      <c r="AC68" s="20">
        <f t="shared" si="0"/>
        <v>4</v>
      </c>
      <c r="AD68" s="18">
        <f t="shared" si="0"/>
        <v>0</v>
      </c>
      <c r="AE68" s="68" t="s">
        <v>88</v>
      </c>
      <c r="AF68" s="68" t="s">
        <v>32</v>
      </c>
    </row>
    <row r="69" spans="1:32" ht="19.5" customHeight="1" x14ac:dyDescent="0.25">
      <c r="A69" s="227"/>
      <c r="B69" s="241" t="s">
        <v>39</v>
      </c>
      <c r="C69" s="242"/>
      <c r="D69" s="242"/>
      <c r="E69" s="242"/>
      <c r="F69" s="243"/>
      <c r="G69" s="146" t="e">
        <f>+H68/G68</f>
        <v>#DIV/0!</v>
      </c>
      <c r="H69" s="147"/>
      <c r="I69" s="146">
        <f>+J68/I68</f>
        <v>0</v>
      </c>
      <c r="J69" s="147"/>
      <c r="K69" s="146">
        <f>+L68/K68</f>
        <v>0</v>
      </c>
      <c r="L69" s="147"/>
      <c r="M69" s="146">
        <f>+N68/M68</f>
        <v>0</v>
      </c>
      <c r="N69" s="147"/>
      <c r="O69" s="146">
        <f>+P68/O68</f>
        <v>0</v>
      </c>
      <c r="P69" s="147"/>
      <c r="Q69" s="146">
        <f>+R68/Q68</f>
        <v>0</v>
      </c>
      <c r="R69" s="147"/>
      <c r="S69" s="146">
        <f>+T68/S68</f>
        <v>0</v>
      </c>
      <c r="T69" s="147"/>
      <c r="U69" s="146">
        <f>+V68/U68</f>
        <v>0</v>
      </c>
      <c r="V69" s="147"/>
      <c r="W69" s="146">
        <f>+X68/W68</f>
        <v>0</v>
      </c>
      <c r="X69" s="147"/>
      <c r="Y69" s="146">
        <f>+Z68/Y68</f>
        <v>0.25</v>
      </c>
      <c r="Z69" s="147"/>
      <c r="AA69" s="146">
        <f>+AB68/AA68</f>
        <v>0</v>
      </c>
      <c r="AB69" s="147"/>
      <c r="AC69" s="146">
        <f>+AD68/AC68</f>
        <v>0</v>
      </c>
      <c r="AD69" s="147"/>
      <c r="AE69" s="68"/>
      <c r="AF69" s="68"/>
    </row>
    <row r="70" spans="1:32" ht="18.75" customHeight="1" thickBot="1" x14ac:dyDescent="0.3">
      <c r="A70" s="129" t="s">
        <v>40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30"/>
    </row>
    <row r="71" spans="1:32" ht="12.75" customHeight="1" x14ac:dyDescent="0.3">
      <c r="A71" s="226" t="s">
        <v>41</v>
      </c>
      <c r="B71" s="134" t="s">
        <v>72</v>
      </c>
      <c r="C71" s="114" t="s">
        <v>73</v>
      </c>
      <c r="D71" s="114"/>
      <c r="E71" s="114"/>
      <c r="F71" s="31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117" t="s">
        <v>91</v>
      </c>
      <c r="AF71" s="237"/>
    </row>
    <row r="72" spans="1:32" ht="12.75" customHeight="1" x14ac:dyDescent="0.3">
      <c r="A72" s="227"/>
      <c r="B72" s="135"/>
      <c r="C72" s="115"/>
      <c r="D72" s="115"/>
      <c r="E72" s="115"/>
      <c r="F72" s="10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107"/>
      <c r="AF72" s="106"/>
    </row>
    <row r="73" spans="1:32" ht="12.75" customHeight="1" x14ac:dyDescent="0.3">
      <c r="A73" s="227"/>
      <c r="B73" s="135"/>
      <c r="C73" s="115"/>
      <c r="D73" s="115"/>
      <c r="E73" s="115"/>
      <c r="F73" s="10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107"/>
      <c r="AF73" s="106"/>
    </row>
    <row r="74" spans="1:32" ht="12.75" customHeight="1" x14ac:dyDescent="0.3">
      <c r="A74" s="227"/>
      <c r="B74" s="135"/>
      <c r="C74" s="115"/>
      <c r="D74" s="115"/>
      <c r="E74" s="115"/>
      <c r="F74" s="10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107"/>
      <c r="AF74" s="106"/>
    </row>
    <row r="75" spans="1:32" ht="12.75" customHeight="1" x14ac:dyDescent="0.3">
      <c r="A75" s="227"/>
      <c r="B75" s="135"/>
      <c r="C75" s="115"/>
      <c r="D75" s="115"/>
      <c r="E75" s="115"/>
      <c r="F75" s="10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107"/>
      <c r="AF75" s="106"/>
    </row>
    <row r="76" spans="1:32" ht="12.75" customHeight="1" x14ac:dyDescent="0.3">
      <c r="A76" s="227"/>
      <c r="B76" s="135"/>
      <c r="C76" s="115"/>
      <c r="D76" s="115"/>
      <c r="E76" s="115"/>
      <c r="F76" s="10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107"/>
      <c r="AF76" s="106"/>
    </row>
    <row r="77" spans="1:32" ht="12.75" customHeight="1" x14ac:dyDescent="0.3">
      <c r="A77" s="227"/>
      <c r="B77" s="135"/>
      <c r="C77" s="115"/>
      <c r="D77" s="115"/>
      <c r="E77" s="115"/>
      <c r="F77" s="15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107"/>
      <c r="AF77" s="106"/>
    </row>
    <row r="78" spans="1:32" ht="12.75" customHeight="1" x14ac:dyDescent="0.3">
      <c r="A78" s="227"/>
      <c r="B78" s="135"/>
      <c r="C78" s="115"/>
      <c r="D78" s="115"/>
      <c r="E78" s="115"/>
      <c r="F78" s="15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107"/>
      <c r="AF78" s="106"/>
    </row>
    <row r="79" spans="1:32" ht="12.75" customHeight="1" x14ac:dyDescent="0.3">
      <c r="A79" s="227"/>
      <c r="B79" s="135"/>
      <c r="C79" s="115"/>
      <c r="D79" s="115"/>
      <c r="E79" s="115"/>
      <c r="F79" s="15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107"/>
      <c r="AF79" s="106"/>
    </row>
    <row r="80" spans="1:32" ht="12.75" customHeight="1" x14ac:dyDescent="0.3">
      <c r="A80" s="227"/>
      <c r="B80" s="135"/>
      <c r="C80" s="115"/>
      <c r="D80" s="115"/>
      <c r="E80" s="115"/>
      <c r="F80" s="15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107"/>
      <c r="AF80" s="106"/>
    </row>
    <row r="81" spans="1:32" ht="12.75" customHeight="1" x14ac:dyDescent="0.3">
      <c r="A81" s="227"/>
      <c r="B81" s="135"/>
      <c r="C81" s="115"/>
      <c r="D81" s="115"/>
      <c r="E81" s="115"/>
      <c r="F81" s="15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107"/>
      <c r="AF81" s="106"/>
    </row>
    <row r="82" spans="1:32" ht="12.75" customHeight="1" x14ac:dyDescent="0.3">
      <c r="A82" s="227"/>
      <c r="B82" s="135"/>
      <c r="C82" s="115"/>
      <c r="D82" s="115"/>
      <c r="E82" s="115"/>
      <c r="F82" s="10"/>
      <c r="G82" s="9"/>
      <c r="H82" s="9"/>
      <c r="I82" s="9"/>
      <c r="J82" s="9"/>
      <c r="K82" s="9"/>
      <c r="L82" s="9"/>
      <c r="M82" s="9"/>
      <c r="N82" s="11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107"/>
      <c r="AF82" s="106"/>
    </row>
    <row r="83" spans="1:32" ht="15" customHeight="1" x14ac:dyDescent="0.3">
      <c r="A83" s="227"/>
      <c r="B83" s="135"/>
      <c r="C83" s="115"/>
      <c r="D83" s="115"/>
      <c r="E83" s="115"/>
      <c r="F83" s="10"/>
      <c r="G83" s="9"/>
      <c r="H83" s="9"/>
      <c r="I83" s="9"/>
      <c r="J83" s="9"/>
      <c r="K83" s="9"/>
      <c r="L83" s="9"/>
      <c r="M83" s="9"/>
      <c r="N83" s="11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107"/>
      <c r="AF83" s="106"/>
    </row>
    <row r="84" spans="1:32" ht="12.75" customHeight="1" x14ac:dyDescent="0.3">
      <c r="A84" s="227"/>
      <c r="B84" s="135"/>
      <c r="C84" s="115"/>
      <c r="D84" s="115"/>
      <c r="E84" s="115"/>
      <c r="F84" s="10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107"/>
      <c r="AF84" s="106"/>
    </row>
    <row r="85" spans="1:32" ht="12.75" customHeight="1" x14ac:dyDescent="0.3">
      <c r="A85" s="227"/>
      <c r="B85" s="135"/>
      <c r="C85" s="115"/>
      <c r="D85" s="115"/>
      <c r="E85" s="115"/>
      <c r="F85" s="10"/>
      <c r="G85" s="9"/>
      <c r="H85" s="11"/>
      <c r="I85" s="9"/>
      <c r="J85" s="11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107"/>
      <c r="AF85" s="106"/>
    </row>
    <row r="86" spans="1:32" ht="12.75" customHeight="1" x14ac:dyDescent="0.3">
      <c r="A86" s="227"/>
      <c r="B86" s="135"/>
      <c r="C86" s="115"/>
      <c r="D86" s="115"/>
      <c r="E86" s="115"/>
      <c r="F86" s="10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107"/>
      <c r="AF86" s="106"/>
    </row>
    <row r="87" spans="1:32" ht="12.75" customHeight="1" x14ac:dyDescent="0.35">
      <c r="A87" s="227"/>
      <c r="B87" s="135"/>
      <c r="C87" s="115"/>
      <c r="D87" s="115"/>
      <c r="E87" s="115"/>
      <c r="F87" s="10"/>
      <c r="G87" s="9"/>
      <c r="H87" s="9"/>
      <c r="I87" s="9"/>
      <c r="J87" s="12"/>
      <c r="K87" s="9"/>
      <c r="L87" s="11"/>
      <c r="M87" s="9"/>
      <c r="N87" s="9"/>
      <c r="O87" s="9"/>
      <c r="P87" s="9"/>
      <c r="Q87" s="9"/>
      <c r="R87" s="12"/>
      <c r="S87" s="9"/>
      <c r="T87" s="11"/>
      <c r="U87" s="9"/>
      <c r="V87" s="11"/>
      <c r="W87" s="9"/>
      <c r="X87" s="11"/>
      <c r="Y87" s="9"/>
      <c r="Z87" s="9"/>
      <c r="AA87" s="9"/>
      <c r="AB87" s="9"/>
      <c r="AC87" s="9"/>
      <c r="AD87" s="9"/>
      <c r="AE87" s="107"/>
      <c r="AF87" s="106"/>
    </row>
    <row r="88" spans="1:32" ht="12.75" customHeight="1" x14ac:dyDescent="0.3">
      <c r="A88" s="227"/>
      <c r="B88" s="135"/>
      <c r="C88" s="115"/>
      <c r="D88" s="115"/>
      <c r="E88" s="115"/>
      <c r="F88" s="10"/>
      <c r="G88" s="122" t="e">
        <f>+H89/G89</f>
        <v>#DIV/0!</v>
      </c>
      <c r="H88" s="122"/>
      <c r="I88" s="122">
        <f>+J89/I89</f>
        <v>0</v>
      </c>
      <c r="J88" s="122"/>
      <c r="K88" s="122">
        <f>+L89/K89</f>
        <v>0</v>
      </c>
      <c r="L88" s="122"/>
      <c r="M88" s="122">
        <f>+N89/M89</f>
        <v>0</v>
      </c>
      <c r="N88" s="122"/>
      <c r="O88" s="122">
        <f>+P89/O89</f>
        <v>0</v>
      </c>
      <c r="P88" s="122"/>
      <c r="Q88" s="122">
        <f>+R89/Q89</f>
        <v>0</v>
      </c>
      <c r="R88" s="122"/>
      <c r="S88" s="122">
        <f>+T89/S89</f>
        <v>0</v>
      </c>
      <c r="T88" s="122"/>
      <c r="U88" s="122">
        <f>+V89/U89</f>
        <v>0</v>
      </c>
      <c r="V88" s="122"/>
      <c r="W88" s="122">
        <f t="shared" ref="W88" si="1">+X89/W89</f>
        <v>0</v>
      </c>
      <c r="X88" s="122"/>
      <c r="Y88" s="122">
        <f t="shared" ref="Y88" si="2">+Z89/Y89</f>
        <v>0.25</v>
      </c>
      <c r="Z88" s="122"/>
      <c r="AA88" s="122">
        <f t="shared" ref="AA88" si="3">+AB89/AA89</f>
        <v>0</v>
      </c>
      <c r="AB88" s="122"/>
      <c r="AC88" s="122">
        <f t="shared" ref="AC88" si="4">+AD89/AC89</f>
        <v>0</v>
      </c>
      <c r="AD88" s="122"/>
      <c r="AE88" s="107"/>
      <c r="AF88" s="106"/>
    </row>
    <row r="89" spans="1:32" ht="12.75" customHeight="1" x14ac:dyDescent="0.25">
      <c r="A89" s="227"/>
      <c r="B89" s="135"/>
      <c r="C89" s="115"/>
      <c r="D89" s="115"/>
      <c r="E89" s="115"/>
      <c r="F89" s="14"/>
      <c r="G89" s="99">
        <f t="shared" ref="G89:T89" si="5">+G68</f>
        <v>0</v>
      </c>
      <c r="H89" s="97">
        <f t="shared" si="5"/>
        <v>0</v>
      </c>
      <c r="I89" s="99">
        <f t="shared" si="5"/>
        <v>5</v>
      </c>
      <c r="J89" s="97">
        <f t="shared" si="5"/>
        <v>0</v>
      </c>
      <c r="K89" s="99">
        <f t="shared" si="5"/>
        <v>5</v>
      </c>
      <c r="L89" s="97">
        <f t="shared" si="5"/>
        <v>0</v>
      </c>
      <c r="M89" s="99">
        <f t="shared" si="5"/>
        <v>4</v>
      </c>
      <c r="N89" s="97">
        <f t="shared" si="5"/>
        <v>0</v>
      </c>
      <c r="O89" s="99">
        <f t="shared" si="5"/>
        <v>4</v>
      </c>
      <c r="P89" s="97">
        <f t="shared" si="5"/>
        <v>0</v>
      </c>
      <c r="Q89" s="99">
        <f t="shared" si="5"/>
        <v>4</v>
      </c>
      <c r="R89" s="97">
        <f t="shared" si="5"/>
        <v>0</v>
      </c>
      <c r="S89" s="99">
        <f t="shared" si="5"/>
        <v>3</v>
      </c>
      <c r="T89" s="97">
        <f t="shared" si="5"/>
        <v>0</v>
      </c>
      <c r="U89" s="99">
        <f t="shared" ref="U89" si="6">+U68</f>
        <v>5</v>
      </c>
      <c r="V89" s="97">
        <f t="shared" ref="V89:AD89" si="7">+V68</f>
        <v>0</v>
      </c>
      <c r="W89" s="99">
        <f t="shared" si="7"/>
        <v>3</v>
      </c>
      <c r="X89" s="97">
        <f t="shared" si="7"/>
        <v>0</v>
      </c>
      <c r="Y89" s="99">
        <f t="shared" si="7"/>
        <v>4</v>
      </c>
      <c r="Z89" s="97">
        <f t="shared" si="7"/>
        <v>1</v>
      </c>
      <c r="AA89" s="99">
        <f t="shared" si="7"/>
        <v>3</v>
      </c>
      <c r="AB89" s="97">
        <f t="shared" si="7"/>
        <v>0</v>
      </c>
      <c r="AC89" s="99">
        <f t="shared" si="7"/>
        <v>4</v>
      </c>
      <c r="AD89" s="97">
        <f t="shared" si="7"/>
        <v>0</v>
      </c>
      <c r="AE89" s="107"/>
      <c r="AF89" s="106"/>
    </row>
    <row r="90" spans="1:32" ht="12.75" customHeight="1" x14ac:dyDescent="0.25">
      <c r="A90" s="227"/>
      <c r="B90" s="135"/>
      <c r="C90" s="115"/>
      <c r="D90" s="115"/>
      <c r="E90" s="115"/>
      <c r="F90" s="14"/>
      <c r="G90" s="100"/>
      <c r="H90" s="98"/>
      <c r="I90" s="100"/>
      <c r="J90" s="98"/>
      <c r="K90" s="100"/>
      <c r="L90" s="98"/>
      <c r="M90" s="100"/>
      <c r="N90" s="98"/>
      <c r="O90" s="100"/>
      <c r="P90" s="98"/>
      <c r="Q90" s="100"/>
      <c r="R90" s="98"/>
      <c r="S90" s="100"/>
      <c r="T90" s="98"/>
      <c r="U90" s="100"/>
      <c r="V90" s="98"/>
      <c r="W90" s="100"/>
      <c r="X90" s="98"/>
      <c r="Y90" s="100"/>
      <c r="Z90" s="98"/>
      <c r="AA90" s="100"/>
      <c r="AB90" s="98"/>
      <c r="AC90" s="100"/>
      <c r="AD90" s="98"/>
      <c r="AE90" s="107"/>
      <c r="AF90" s="106"/>
    </row>
    <row r="91" spans="1:32" ht="12.75" customHeight="1" x14ac:dyDescent="0.3">
      <c r="A91" s="227"/>
      <c r="B91" s="135"/>
      <c r="C91" s="115"/>
      <c r="D91" s="115"/>
      <c r="E91" s="115"/>
      <c r="F91" s="14"/>
      <c r="G91" s="125" t="s">
        <v>17</v>
      </c>
      <c r="H91" s="125"/>
      <c r="I91" s="125" t="s">
        <v>18</v>
      </c>
      <c r="J91" s="125"/>
      <c r="K91" s="125" t="s">
        <v>19</v>
      </c>
      <c r="L91" s="125"/>
      <c r="M91" s="126" t="s">
        <v>20</v>
      </c>
      <c r="N91" s="126"/>
      <c r="O91" s="126" t="s">
        <v>21</v>
      </c>
      <c r="P91" s="126"/>
      <c r="Q91" s="126" t="s">
        <v>22</v>
      </c>
      <c r="R91" s="126"/>
      <c r="S91" s="127" t="s">
        <v>23</v>
      </c>
      <c r="T91" s="127"/>
      <c r="U91" s="127" t="s">
        <v>24</v>
      </c>
      <c r="V91" s="127"/>
      <c r="W91" s="127" t="s">
        <v>25</v>
      </c>
      <c r="X91" s="127"/>
      <c r="Y91" s="128" t="s">
        <v>26</v>
      </c>
      <c r="Z91" s="128"/>
      <c r="AA91" s="128" t="s">
        <v>27</v>
      </c>
      <c r="AB91" s="128"/>
      <c r="AC91" s="95" t="s">
        <v>28</v>
      </c>
      <c r="AD91" s="96"/>
      <c r="AE91" s="107"/>
      <c r="AF91" s="106"/>
    </row>
    <row r="92" spans="1:32" ht="12.75" customHeight="1" x14ac:dyDescent="0.3">
      <c r="A92" s="227"/>
      <c r="B92" s="135"/>
      <c r="C92" s="115"/>
      <c r="D92" s="115"/>
      <c r="E92" s="115"/>
      <c r="F92" s="14"/>
      <c r="G92" s="78" t="s">
        <v>45</v>
      </c>
      <c r="H92" s="79"/>
      <c r="I92" s="79"/>
      <c r="J92" s="79"/>
      <c r="K92" s="79"/>
      <c r="L92" s="80"/>
      <c r="M92" s="101" t="s">
        <v>46</v>
      </c>
      <c r="N92" s="102"/>
      <c r="O92" s="102"/>
      <c r="P92" s="102"/>
      <c r="Q92" s="102"/>
      <c r="R92" s="103"/>
      <c r="S92" s="94" t="s">
        <v>47</v>
      </c>
      <c r="T92" s="90"/>
      <c r="U92" s="90"/>
      <c r="V92" s="90"/>
      <c r="W92" s="90"/>
      <c r="X92" s="91"/>
      <c r="Y92" s="95" t="s">
        <v>48</v>
      </c>
      <c r="Z92" s="104"/>
      <c r="AA92" s="104"/>
      <c r="AB92" s="104"/>
      <c r="AC92" s="104"/>
      <c r="AD92" s="96"/>
      <c r="AE92" s="107"/>
      <c r="AF92" s="106"/>
    </row>
    <row r="93" spans="1:32" ht="14" x14ac:dyDescent="0.3">
      <c r="A93" s="227"/>
      <c r="B93" s="135"/>
      <c r="C93" s="115"/>
      <c r="D93" s="115"/>
      <c r="E93" s="115"/>
      <c r="F93" s="14"/>
      <c r="G93" s="78" t="s">
        <v>49</v>
      </c>
      <c r="H93" s="79"/>
      <c r="I93" s="80"/>
      <c r="J93" s="81" t="s">
        <v>50</v>
      </c>
      <c r="K93" s="79"/>
      <c r="L93" s="80"/>
      <c r="M93" s="82" t="s">
        <v>49</v>
      </c>
      <c r="N93" s="83"/>
      <c r="O93" s="84"/>
      <c r="P93" s="93" t="s">
        <v>50</v>
      </c>
      <c r="Q93" s="83"/>
      <c r="R93" s="84"/>
      <c r="S93" s="94" t="s">
        <v>49</v>
      </c>
      <c r="T93" s="90"/>
      <c r="U93" s="91"/>
      <c r="V93" s="89" t="s">
        <v>50</v>
      </c>
      <c r="W93" s="90"/>
      <c r="X93" s="91"/>
      <c r="Y93" s="92" t="s">
        <v>49</v>
      </c>
      <c r="Z93" s="86"/>
      <c r="AA93" s="87"/>
      <c r="AB93" s="85" t="s">
        <v>50</v>
      </c>
      <c r="AC93" s="86"/>
      <c r="AD93" s="87"/>
      <c r="AE93" s="107"/>
      <c r="AF93" s="106"/>
    </row>
    <row r="94" spans="1:32" ht="14" x14ac:dyDescent="0.3">
      <c r="A94" s="227"/>
      <c r="B94" s="135"/>
      <c r="C94" s="115"/>
      <c r="D94" s="115"/>
      <c r="E94" s="115"/>
      <c r="F94" s="14"/>
      <c r="G94" s="81">
        <v>0.8</v>
      </c>
      <c r="H94" s="79"/>
      <c r="I94" s="80"/>
      <c r="J94" s="81" t="e">
        <f>+AVERAGE(G88:L88)</f>
        <v>#DIV/0!</v>
      </c>
      <c r="K94" s="79"/>
      <c r="L94" s="80"/>
      <c r="M94" s="93">
        <v>0.8</v>
      </c>
      <c r="N94" s="83"/>
      <c r="O94" s="84"/>
      <c r="P94" s="93">
        <f>+AVERAGE(M88:R88)</f>
        <v>0</v>
      </c>
      <c r="Q94" s="83"/>
      <c r="R94" s="84"/>
      <c r="S94" s="89">
        <v>0.8</v>
      </c>
      <c r="T94" s="90"/>
      <c r="U94" s="91"/>
      <c r="V94" s="89">
        <f>+AVERAGE(S88:X88)</f>
        <v>0</v>
      </c>
      <c r="W94" s="90"/>
      <c r="X94" s="91"/>
      <c r="Y94" s="85">
        <v>0.8</v>
      </c>
      <c r="Z94" s="86"/>
      <c r="AA94" s="87"/>
      <c r="AB94" s="85">
        <f>+AVERAGEIF(Y88:AD88,"&gt;0")</f>
        <v>0.25</v>
      </c>
      <c r="AC94" s="86"/>
      <c r="AD94" s="87"/>
      <c r="AE94" s="107"/>
      <c r="AF94" s="106"/>
    </row>
    <row r="95" spans="1:32" ht="61.5" customHeight="1" x14ac:dyDescent="0.3">
      <c r="A95" s="227"/>
      <c r="B95" s="135"/>
      <c r="C95" s="115"/>
      <c r="D95" s="115"/>
      <c r="E95" s="115"/>
      <c r="F95" s="3"/>
      <c r="G95" s="124" t="s">
        <v>74</v>
      </c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07"/>
      <c r="AF95" s="106"/>
    </row>
    <row r="96" spans="1:32" ht="27" customHeight="1" x14ac:dyDescent="0.3">
      <c r="A96" s="227"/>
      <c r="B96" s="135"/>
      <c r="C96" s="115"/>
      <c r="D96" s="115"/>
      <c r="E96" s="1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05"/>
      <c r="AF96" s="106"/>
    </row>
    <row r="97" spans="1:32" ht="12.75" customHeight="1" x14ac:dyDescent="0.3">
      <c r="A97" s="227"/>
      <c r="B97" s="135"/>
      <c r="C97" s="115"/>
      <c r="D97" s="115"/>
      <c r="E97" s="115"/>
      <c r="F97" s="10"/>
      <c r="G97" s="9"/>
      <c r="H97" s="9"/>
      <c r="I97" s="9"/>
      <c r="J97" s="9"/>
      <c r="K97" s="9"/>
      <c r="L97" s="23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107"/>
      <c r="AF97" s="106"/>
    </row>
    <row r="98" spans="1:32" ht="12.75" customHeight="1" x14ac:dyDescent="0.3">
      <c r="A98" s="227"/>
      <c r="B98" s="135"/>
      <c r="C98" s="115"/>
      <c r="D98" s="115"/>
      <c r="E98" s="115"/>
      <c r="F98" s="10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107"/>
      <c r="AF98" s="106"/>
    </row>
    <row r="99" spans="1:32" ht="12.75" customHeight="1" thickBot="1" x14ac:dyDescent="0.35">
      <c r="A99" s="227"/>
      <c r="B99" s="135"/>
      <c r="C99" s="115"/>
      <c r="D99" s="115"/>
      <c r="E99" s="115"/>
      <c r="F99" s="10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107"/>
      <c r="AF99" s="106"/>
    </row>
    <row r="100" spans="1:32" ht="12.75" customHeight="1" x14ac:dyDescent="0.3">
      <c r="A100" s="227"/>
      <c r="B100" s="134" t="s">
        <v>42</v>
      </c>
      <c r="C100" s="114" t="s">
        <v>75</v>
      </c>
      <c r="D100" s="114"/>
      <c r="E100" s="114"/>
      <c r="F100" s="31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117" t="s">
        <v>92</v>
      </c>
      <c r="AF100" s="237"/>
    </row>
    <row r="101" spans="1:32" ht="12.75" customHeight="1" x14ac:dyDescent="0.3">
      <c r="A101" s="227"/>
      <c r="B101" s="135"/>
      <c r="C101" s="115"/>
      <c r="D101" s="115"/>
      <c r="E101" s="115"/>
      <c r="F101" s="10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107"/>
      <c r="AF101" s="106"/>
    </row>
    <row r="102" spans="1:32" ht="12.75" customHeight="1" x14ac:dyDescent="0.3">
      <c r="A102" s="227"/>
      <c r="B102" s="135"/>
      <c r="C102" s="115"/>
      <c r="D102" s="115"/>
      <c r="E102" s="115"/>
      <c r="F102" s="10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107"/>
      <c r="AF102" s="106"/>
    </row>
    <row r="103" spans="1:32" ht="12.75" customHeight="1" x14ac:dyDescent="0.3">
      <c r="A103" s="227"/>
      <c r="B103" s="135"/>
      <c r="C103" s="115"/>
      <c r="D103" s="115"/>
      <c r="E103" s="115"/>
      <c r="F103" s="10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107"/>
      <c r="AF103" s="106"/>
    </row>
    <row r="104" spans="1:32" ht="12.75" customHeight="1" x14ac:dyDescent="0.3">
      <c r="A104" s="227"/>
      <c r="B104" s="135"/>
      <c r="C104" s="115"/>
      <c r="D104" s="115"/>
      <c r="E104" s="115"/>
      <c r="F104" s="10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107"/>
      <c r="AF104" s="106"/>
    </row>
    <row r="105" spans="1:32" ht="12.75" customHeight="1" x14ac:dyDescent="0.3">
      <c r="A105" s="227"/>
      <c r="B105" s="135"/>
      <c r="C105" s="115"/>
      <c r="D105" s="115"/>
      <c r="E105" s="115"/>
      <c r="F105" s="1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107"/>
      <c r="AF105" s="106"/>
    </row>
    <row r="106" spans="1:32" ht="12.75" customHeight="1" x14ac:dyDescent="0.3">
      <c r="A106" s="227"/>
      <c r="B106" s="135"/>
      <c r="C106" s="115"/>
      <c r="D106" s="115"/>
      <c r="E106" s="115"/>
      <c r="F106" s="15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107"/>
      <c r="AF106" s="106"/>
    </row>
    <row r="107" spans="1:32" ht="12.75" customHeight="1" x14ac:dyDescent="0.3">
      <c r="A107" s="227"/>
      <c r="B107" s="135"/>
      <c r="C107" s="115"/>
      <c r="D107" s="115"/>
      <c r="E107" s="115"/>
      <c r="F107" s="15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107"/>
      <c r="AF107" s="106"/>
    </row>
    <row r="108" spans="1:32" ht="12.75" customHeight="1" x14ac:dyDescent="0.3">
      <c r="A108" s="227"/>
      <c r="B108" s="135"/>
      <c r="C108" s="115"/>
      <c r="D108" s="115"/>
      <c r="E108" s="115"/>
      <c r="F108" s="15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107"/>
      <c r="AF108" s="106"/>
    </row>
    <row r="109" spans="1:32" ht="12.75" customHeight="1" x14ac:dyDescent="0.3">
      <c r="A109" s="227"/>
      <c r="B109" s="135"/>
      <c r="C109" s="115"/>
      <c r="D109" s="115"/>
      <c r="E109" s="115"/>
      <c r="F109" s="15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107"/>
      <c r="AF109" s="106"/>
    </row>
    <row r="110" spans="1:32" ht="12.75" customHeight="1" x14ac:dyDescent="0.3">
      <c r="A110" s="227"/>
      <c r="B110" s="135"/>
      <c r="C110" s="115"/>
      <c r="D110" s="115"/>
      <c r="E110" s="115"/>
      <c r="F110" s="15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107"/>
      <c r="AF110" s="106"/>
    </row>
    <row r="111" spans="1:32" ht="12.75" customHeight="1" x14ac:dyDescent="0.3">
      <c r="A111" s="227"/>
      <c r="B111" s="135"/>
      <c r="C111" s="115"/>
      <c r="D111" s="115"/>
      <c r="E111" s="115"/>
      <c r="F111" s="10"/>
      <c r="G111" s="9"/>
      <c r="H111" s="9"/>
      <c r="I111" s="9"/>
      <c r="J111" s="9"/>
      <c r="K111" s="9"/>
      <c r="L111" s="9"/>
      <c r="M111" s="9"/>
      <c r="N111" s="11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107"/>
      <c r="AF111" s="106"/>
    </row>
    <row r="112" spans="1:32" ht="12.75" customHeight="1" x14ac:dyDescent="0.3">
      <c r="A112" s="227"/>
      <c r="B112" s="135"/>
      <c r="C112" s="115"/>
      <c r="D112" s="115"/>
      <c r="E112" s="115"/>
      <c r="F112" s="10"/>
      <c r="G112" s="9"/>
      <c r="H112" s="9"/>
      <c r="I112" s="9"/>
      <c r="J112" s="9"/>
      <c r="K112" s="9"/>
      <c r="L112" s="9"/>
      <c r="M112" s="9"/>
      <c r="N112" s="11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107"/>
      <c r="AF112" s="106"/>
    </row>
    <row r="113" spans="1:32" ht="12.75" customHeight="1" x14ac:dyDescent="0.3">
      <c r="A113" s="227"/>
      <c r="B113" s="135"/>
      <c r="C113" s="115"/>
      <c r="D113" s="115"/>
      <c r="E113" s="115"/>
      <c r="F113" s="10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107"/>
      <c r="AF113" s="106"/>
    </row>
    <row r="114" spans="1:32" ht="12.75" customHeight="1" x14ac:dyDescent="0.3">
      <c r="A114" s="227"/>
      <c r="B114" s="135"/>
      <c r="C114" s="115"/>
      <c r="D114" s="115"/>
      <c r="E114" s="115"/>
      <c r="F114" s="10"/>
      <c r="G114" s="9"/>
      <c r="H114" s="11"/>
      <c r="I114" s="9"/>
      <c r="J114" s="11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107"/>
      <c r="AF114" s="106"/>
    </row>
    <row r="115" spans="1:32" ht="12.75" customHeight="1" x14ac:dyDescent="0.3">
      <c r="A115" s="227"/>
      <c r="B115" s="135"/>
      <c r="C115" s="115"/>
      <c r="D115" s="115"/>
      <c r="E115" s="115"/>
      <c r="F115" s="10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107"/>
      <c r="AF115" s="106"/>
    </row>
    <row r="116" spans="1:32" ht="12.75" customHeight="1" x14ac:dyDescent="0.35">
      <c r="A116" s="227"/>
      <c r="B116" s="135"/>
      <c r="C116" s="115"/>
      <c r="D116" s="115"/>
      <c r="E116" s="115"/>
      <c r="F116" s="10"/>
      <c r="G116" s="9"/>
      <c r="H116" s="9"/>
      <c r="I116" s="9"/>
      <c r="J116" s="12"/>
      <c r="K116" s="9"/>
      <c r="L116" s="11"/>
      <c r="M116" s="9"/>
      <c r="N116" s="9"/>
      <c r="O116" s="9"/>
      <c r="P116" s="9"/>
      <c r="Q116" s="9"/>
      <c r="R116" s="12"/>
      <c r="S116" s="9"/>
      <c r="T116" s="11"/>
      <c r="U116" s="9"/>
      <c r="V116" s="11"/>
      <c r="W116" s="9"/>
      <c r="X116" s="11"/>
      <c r="Y116" s="9"/>
      <c r="Z116" s="9"/>
      <c r="AA116" s="9"/>
      <c r="AB116" s="9"/>
      <c r="AC116" s="9"/>
      <c r="AD116" s="9"/>
      <c r="AE116" s="107"/>
      <c r="AF116" s="106"/>
    </row>
    <row r="117" spans="1:32" ht="12.75" customHeight="1" x14ac:dyDescent="0.3">
      <c r="A117" s="227"/>
      <c r="B117" s="135"/>
      <c r="C117" s="115"/>
      <c r="D117" s="115"/>
      <c r="E117" s="115"/>
      <c r="F117" s="10"/>
      <c r="G117" s="122">
        <f>+H118/G118</f>
        <v>1</v>
      </c>
      <c r="H117" s="122"/>
      <c r="I117" s="122">
        <f>+J118/I118</f>
        <v>1</v>
      </c>
      <c r="J117" s="122"/>
      <c r="K117" s="122">
        <f>+L118/K118</f>
        <v>1.0769230769230769</v>
      </c>
      <c r="L117" s="122"/>
      <c r="M117" s="122">
        <f>+N118/M118</f>
        <v>1</v>
      </c>
      <c r="N117" s="122"/>
      <c r="O117" s="122">
        <f>+P118/O118</f>
        <v>1</v>
      </c>
      <c r="P117" s="122"/>
      <c r="Q117" s="122">
        <f>+R118/Q118</f>
        <v>1</v>
      </c>
      <c r="R117" s="122"/>
      <c r="S117" s="122">
        <f>+T118/S118</f>
        <v>1</v>
      </c>
      <c r="T117" s="122"/>
      <c r="U117" s="122">
        <f>+V118/U118</f>
        <v>1</v>
      </c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07"/>
      <c r="AF117" s="106"/>
    </row>
    <row r="118" spans="1:32" ht="12.75" customHeight="1" x14ac:dyDescent="0.25">
      <c r="A118" s="227"/>
      <c r="B118" s="135"/>
      <c r="C118" s="115"/>
      <c r="D118" s="115"/>
      <c r="E118" s="115"/>
      <c r="F118" s="14"/>
      <c r="G118" s="99">
        <v>29</v>
      </c>
      <c r="H118" s="244">
        <v>29</v>
      </c>
      <c r="I118" s="99">
        <v>28</v>
      </c>
      <c r="J118" s="244">
        <v>28</v>
      </c>
      <c r="K118" s="99">
        <v>26</v>
      </c>
      <c r="L118" s="244">
        <v>28</v>
      </c>
      <c r="M118" s="99">
        <v>30</v>
      </c>
      <c r="N118" s="244">
        <v>30</v>
      </c>
      <c r="O118" s="99">
        <v>32</v>
      </c>
      <c r="P118" s="244">
        <v>32</v>
      </c>
      <c r="Q118" s="99">
        <v>30</v>
      </c>
      <c r="R118" s="244">
        <v>30</v>
      </c>
      <c r="S118" s="99">
        <v>29</v>
      </c>
      <c r="T118" s="244">
        <v>29</v>
      </c>
      <c r="U118" s="99">
        <v>32</v>
      </c>
      <c r="V118" s="244">
        <v>32</v>
      </c>
      <c r="W118" s="99"/>
      <c r="X118" s="244"/>
      <c r="Y118" s="99"/>
      <c r="Z118" s="244"/>
      <c r="AA118" s="99"/>
      <c r="AB118" s="244"/>
      <c r="AC118" s="99"/>
      <c r="AD118" s="244"/>
      <c r="AE118" s="107"/>
      <c r="AF118" s="106"/>
    </row>
    <row r="119" spans="1:32" ht="12.75" customHeight="1" x14ac:dyDescent="0.25">
      <c r="A119" s="227"/>
      <c r="B119" s="135"/>
      <c r="C119" s="115"/>
      <c r="D119" s="115"/>
      <c r="E119" s="115"/>
      <c r="F119" s="14"/>
      <c r="G119" s="100"/>
      <c r="H119" s="244"/>
      <c r="I119" s="100"/>
      <c r="J119" s="244"/>
      <c r="K119" s="100"/>
      <c r="L119" s="244"/>
      <c r="M119" s="100"/>
      <c r="N119" s="244"/>
      <c r="O119" s="100"/>
      <c r="P119" s="244"/>
      <c r="Q119" s="100"/>
      <c r="R119" s="244"/>
      <c r="S119" s="100"/>
      <c r="T119" s="244"/>
      <c r="U119" s="100"/>
      <c r="V119" s="244"/>
      <c r="W119" s="100"/>
      <c r="X119" s="244"/>
      <c r="Y119" s="100"/>
      <c r="Z119" s="244"/>
      <c r="AA119" s="100"/>
      <c r="AB119" s="244"/>
      <c r="AC119" s="100"/>
      <c r="AD119" s="244"/>
      <c r="AE119" s="107"/>
      <c r="AF119" s="106"/>
    </row>
    <row r="120" spans="1:32" ht="12.75" customHeight="1" x14ac:dyDescent="0.3">
      <c r="A120" s="227"/>
      <c r="B120" s="135"/>
      <c r="C120" s="115"/>
      <c r="D120" s="115"/>
      <c r="E120" s="115"/>
      <c r="F120" s="14"/>
      <c r="G120" s="125" t="s">
        <v>17</v>
      </c>
      <c r="H120" s="125"/>
      <c r="I120" s="125" t="s">
        <v>18</v>
      </c>
      <c r="J120" s="125"/>
      <c r="K120" s="125" t="s">
        <v>19</v>
      </c>
      <c r="L120" s="125"/>
      <c r="M120" s="126" t="s">
        <v>20</v>
      </c>
      <c r="N120" s="126"/>
      <c r="O120" s="126" t="s">
        <v>21</v>
      </c>
      <c r="P120" s="126"/>
      <c r="Q120" s="126" t="s">
        <v>22</v>
      </c>
      <c r="R120" s="126"/>
      <c r="S120" s="127" t="s">
        <v>23</v>
      </c>
      <c r="T120" s="127"/>
      <c r="U120" s="127" t="s">
        <v>24</v>
      </c>
      <c r="V120" s="127"/>
      <c r="W120" s="127" t="s">
        <v>25</v>
      </c>
      <c r="X120" s="127"/>
      <c r="Y120" s="128" t="s">
        <v>26</v>
      </c>
      <c r="Z120" s="128"/>
      <c r="AA120" s="128" t="s">
        <v>27</v>
      </c>
      <c r="AB120" s="128"/>
      <c r="AC120" s="95" t="s">
        <v>28</v>
      </c>
      <c r="AD120" s="96"/>
      <c r="AE120" s="107"/>
      <c r="AF120" s="106"/>
    </row>
    <row r="121" spans="1:32" ht="12.75" customHeight="1" x14ac:dyDescent="0.3">
      <c r="A121" s="227"/>
      <c r="B121" s="135"/>
      <c r="C121" s="115"/>
      <c r="D121" s="115"/>
      <c r="E121" s="115"/>
      <c r="F121" s="14"/>
      <c r="G121" s="78" t="s">
        <v>45</v>
      </c>
      <c r="H121" s="79"/>
      <c r="I121" s="79"/>
      <c r="J121" s="79"/>
      <c r="K121" s="79"/>
      <c r="L121" s="80"/>
      <c r="M121" s="101" t="s">
        <v>46</v>
      </c>
      <c r="N121" s="102"/>
      <c r="O121" s="102"/>
      <c r="P121" s="102"/>
      <c r="Q121" s="102"/>
      <c r="R121" s="103"/>
      <c r="S121" s="94" t="s">
        <v>47</v>
      </c>
      <c r="T121" s="90"/>
      <c r="U121" s="90"/>
      <c r="V121" s="90"/>
      <c r="W121" s="90"/>
      <c r="X121" s="91"/>
      <c r="Y121" s="95" t="s">
        <v>48</v>
      </c>
      <c r="Z121" s="104"/>
      <c r="AA121" s="104"/>
      <c r="AB121" s="104"/>
      <c r="AC121" s="104"/>
      <c r="AD121" s="96"/>
      <c r="AE121" s="107"/>
      <c r="AF121" s="106"/>
    </row>
    <row r="122" spans="1:32" ht="14" x14ac:dyDescent="0.3">
      <c r="A122" s="227"/>
      <c r="B122" s="135"/>
      <c r="C122" s="115"/>
      <c r="D122" s="115"/>
      <c r="E122" s="115"/>
      <c r="F122" s="14"/>
      <c r="G122" s="78" t="s">
        <v>49</v>
      </c>
      <c r="H122" s="79"/>
      <c r="I122" s="80"/>
      <c r="J122" s="81" t="s">
        <v>50</v>
      </c>
      <c r="K122" s="79"/>
      <c r="L122" s="80"/>
      <c r="M122" s="82" t="s">
        <v>49</v>
      </c>
      <c r="N122" s="83"/>
      <c r="O122" s="84"/>
      <c r="P122" s="93" t="s">
        <v>50</v>
      </c>
      <c r="Q122" s="83"/>
      <c r="R122" s="84"/>
      <c r="S122" s="94" t="s">
        <v>49</v>
      </c>
      <c r="T122" s="90"/>
      <c r="U122" s="91"/>
      <c r="V122" s="89" t="s">
        <v>50</v>
      </c>
      <c r="W122" s="90"/>
      <c r="X122" s="91"/>
      <c r="Y122" s="92" t="s">
        <v>49</v>
      </c>
      <c r="Z122" s="86"/>
      <c r="AA122" s="87"/>
      <c r="AB122" s="85" t="s">
        <v>50</v>
      </c>
      <c r="AC122" s="86"/>
      <c r="AD122" s="87"/>
      <c r="AE122" s="107"/>
      <c r="AF122" s="106"/>
    </row>
    <row r="123" spans="1:32" ht="14" x14ac:dyDescent="0.3">
      <c r="A123" s="227"/>
      <c r="B123" s="135"/>
      <c r="C123" s="115"/>
      <c r="D123" s="115"/>
      <c r="E123" s="115"/>
      <c r="F123" s="14"/>
      <c r="G123" s="81">
        <v>0.9</v>
      </c>
      <c r="H123" s="79"/>
      <c r="I123" s="80"/>
      <c r="J123" s="81">
        <f>+AVERAGE(G117:L117)</f>
        <v>1.0256410256410255</v>
      </c>
      <c r="K123" s="79"/>
      <c r="L123" s="80"/>
      <c r="M123" s="93">
        <v>0.9</v>
      </c>
      <c r="N123" s="83"/>
      <c r="O123" s="84"/>
      <c r="P123" s="93">
        <f>+AVERAGE(M117:R117)</f>
        <v>1</v>
      </c>
      <c r="Q123" s="83"/>
      <c r="R123" s="84"/>
      <c r="S123" s="89">
        <v>0.9</v>
      </c>
      <c r="T123" s="90"/>
      <c r="U123" s="91"/>
      <c r="V123" s="89">
        <f>+AVERAGE(S117:X117)</f>
        <v>1</v>
      </c>
      <c r="W123" s="90"/>
      <c r="X123" s="91"/>
      <c r="Y123" s="85">
        <v>0.9</v>
      </c>
      <c r="Z123" s="86"/>
      <c r="AA123" s="87"/>
      <c r="AB123" s="85"/>
      <c r="AC123" s="86"/>
      <c r="AD123" s="87"/>
      <c r="AE123" s="107"/>
      <c r="AF123" s="106"/>
    </row>
    <row r="124" spans="1:32" ht="61.5" customHeight="1" x14ac:dyDescent="0.3">
      <c r="A124" s="227"/>
      <c r="B124" s="135"/>
      <c r="C124" s="115"/>
      <c r="D124" s="115"/>
      <c r="E124" s="115"/>
      <c r="F124" s="3"/>
      <c r="G124" s="124" t="s">
        <v>76</v>
      </c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  <c r="AA124" s="124"/>
      <c r="AB124" s="124"/>
      <c r="AC124" s="124"/>
      <c r="AD124" s="124"/>
      <c r="AE124" s="107"/>
      <c r="AF124" s="106"/>
    </row>
    <row r="125" spans="1:32" ht="27" customHeight="1" x14ac:dyDescent="0.3">
      <c r="A125" s="227"/>
      <c r="B125" s="135"/>
      <c r="C125" s="115"/>
      <c r="D125" s="115"/>
      <c r="E125" s="1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05"/>
      <c r="AF125" s="106"/>
    </row>
    <row r="126" spans="1:32" ht="12.75" customHeight="1" x14ac:dyDescent="0.3">
      <c r="A126" s="227"/>
      <c r="B126" s="135"/>
      <c r="C126" s="115"/>
      <c r="D126" s="115"/>
      <c r="E126" s="115"/>
      <c r="F126" s="10"/>
      <c r="G126" s="9"/>
      <c r="H126" s="9"/>
      <c r="I126" s="9"/>
      <c r="J126" s="9"/>
      <c r="K126" s="9"/>
      <c r="L126" s="23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107"/>
      <c r="AF126" s="106"/>
    </row>
    <row r="127" spans="1:32" ht="12.75" customHeight="1" x14ac:dyDescent="0.3">
      <c r="A127" s="227"/>
      <c r="B127" s="135"/>
      <c r="C127" s="115"/>
      <c r="D127" s="115"/>
      <c r="E127" s="115"/>
      <c r="F127" s="10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107"/>
      <c r="AF127" s="106"/>
    </row>
    <row r="128" spans="1:32" ht="12.75" customHeight="1" thickBot="1" x14ac:dyDescent="0.35">
      <c r="A128" s="227"/>
      <c r="B128" s="135"/>
      <c r="C128" s="115"/>
      <c r="D128" s="115"/>
      <c r="E128" s="115"/>
      <c r="F128" s="10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107"/>
      <c r="AF128" s="106"/>
    </row>
    <row r="129" spans="1:32" ht="12.75" customHeight="1" thickBot="1" x14ac:dyDescent="0.35">
      <c r="A129" s="227"/>
      <c r="B129" s="108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10"/>
    </row>
    <row r="130" spans="1:32" ht="43.5" customHeight="1" x14ac:dyDescent="0.3">
      <c r="A130" s="227"/>
      <c r="B130" s="111" t="s">
        <v>77</v>
      </c>
      <c r="C130" s="114" t="s">
        <v>78</v>
      </c>
      <c r="D130" s="114"/>
      <c r="E130" s="114"/>
      <c r="F130" s="5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117" t="s">
        <v>93</v>
      </c>
      <c r="AF130" s="118"/>
    </row>
    <row r="131" spans="1:32" ht="12" customHeight="1" x14ac:dyDescent="0.3">
      <c r="A131" s="227"/>
      <c r="B131" s="112"/>
      <c r="C131" s="115"/>
      <c r="D131" s="115"/>
      <c r="E131" s="115"/>
      <c r="F131" s="15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105"/>
      <c r="AF131" s="119"/>
    </row>
    <row r="132" spans="1:32" ht="12" customHeight="1" x14ac:dyDescent="0.3">
      <c r="A132" s="227"/>
      <c r="B132" s="112"/>
      <c r="C132" s="115"/>
      <c r="D132" s="115"/>
      <c r="E132" s="115"/>
      <c r="F132" s="26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105"/>
      <c r="AF132" s="119"/>
    </row>
    <row r="133" spans="1:32" ht="12" customHeight="1" x14ac:dyDescent="0.3">
      <c r="A133" s="227"/>
      <c r="B133" s="112"/>
      <c r="C133" s="115"/>
      <c r="D133" s="115"/>
      <c r="E133" s="115"/>
      <c r="F133" s="16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105"/>
      <c r="AF133" s="119"/>
    </row>
    <row r="134" spans="1:32" ht="12" customHeight="1" x14ac:dyDescent="0.3">
      <c r="A134" s="227"/>
      <c r="B134" s="112"/>
      <c r="C134" s="115"/>
      <c r="D134" s="115"/>
      <c r="E134" s="115"/>
      <c r="F134" s="16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105"/>
      <c r="AF134" s="119"/>
    </row>
    <row r="135" spans="1:32" ht="12" customHeight="1" x14ac:dyDescent="0.3">
      <c r="A135" s="227"/>
      <c r="B135" s="112"/>
      <c r="C135" s="115"/>
      <c r="D135" s="115"/>
      <c r="E135" s="115"/>
      <c r="F135" s="16"/>
      <c r="G135" s="13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105"/>
      <c r="AF135" s="119"/>
    </row>
    <row r="136" spans="1:32" ht="12" customHeight="1" x14ac:dyDescent="0.3">
      <c r="A136" s="227"/>
      <c r="B136" s="112"/>
      <c r="C136" s="115"/>
      <c r="D136" s="115"/>
      <c r="E136" s="115"/>
      <c r="F136" s="16"/>
      <c r="G136" s="13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105"/>
      <c r="AF136" s="119"/>
    </row>
    <row r="137" spans="1:32" ht="12" customHeight="1" x14ac:dyDescent="0.3">
      <c r="A137" s="227"/>
      <c r="B137" s="112"/>
      <c r="C137" s="115"/>
      <c r="D137" s="115"/>
      <c r="E137" s="115"/>
      <c r="F137" s="16"/>
      <c r="G137" s="13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105"/>
      <c r="AF137" s="119"/>
    </row>
    <row r="138" spans="1:32" ht="12" customHeight="1" x14ac:dyDescent="0.3">
      <c r="A138" s="227"/>
      <c r="B138" s="112"/>
      <c r="C138" s="115"/>
      <c r="D138" s="115"/>
      <c r="E138" s="115"/>
      <c r="F138" s="16"/>
      <c r="G138" s="13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105"/>
      <c r="AF138" s="119"/>
    </row>
    <row r="139" spans="1:32" ht="12" customHeight="1" x14ac:dyDescent="0.3">
      <c r="A139" s="227"/>
      <c r="B139" s="112"/>
      <c r="C139" s="115"/>
      <c r="D139" s="115"/>
      <c r="E139" s="115"/>
      <c r="F139" s="16"/>
      <c r="G139" s="13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105"/>
      <c r="AF139" s="119"/>
    </row>
    <row r="140" spans="1:32" ht="12" customHeight="1" x14ac:dyDescent="0.3">
      <c r="A140" s="227"/>
      <c r="B140" s="112"/>
      <c r="C140" s="115"/>
      <c r="D140" s="115"/>
      <c r="E140" s="115"/>
      <c r="F140" s="16"/>
      <c r="G140" s="13"/>
      <c r="H140" s="9"/>
      <c r="I140" s="13"/>
      <c r="J140" s="9"/>
      <c r="K140" s="9"/>
      <c r="L140" s="9"/>
      <c r="M140" s="13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105"/>
      <c r="AF140" s="119"/>
    </row>
    <row r="141" spans="1:32" ht="12" customHeight="1" x14ac:dyDescent="0.3">
      <c r="A141" s="227"/>
      <c r="B141" s="112"/>
      <c r="C141" s="115"/>
      <c r="D141" s="115"/>
      <c r="E141" s="115"/>
      <c r="F141" s="16"/>
      <c r="G141" s="13"/>
      <c r="H141" s="9"/>
      <c r="I141" s="13"/>
      <c r="J141" s="9"/>
      <c r="K141" s="9"/>
      <c r="L141" s="9"/>
      <c r="M141" s="13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105"/>
      <c r="AF141" s="119"/>
    </row>
    <row r="142" spans="1:32" ht="12" customHeight="1" x14ac:dyDescent="0.3">
      <c r="A142" s="227"/>
      <c r="B142" s="112"/>
      <c r="C142" s="115"/>
      <c r="D142" s="115"/>
      <c r="E142" s="115"/>
      <c r="F142" s="16"/>
      <c r="G142" s="13"/>
      <c r="H142" s="9"/>
      <c r="I142" s="13"/>
      <c r="J142" s="9"/>
      <c r="K142" s="9"/>
      <c r="L142" s="9"/>
      <c r="M142" s="13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105"/>
      <c r="AF142" s="119"/>
    </row>
    <row r="143" spans="1:32" ht="12" customHeight="1" x14ac:dyDescent="0.3">
      <c r="A143" s="227"/>
      <c r="B143" s="112"/>
      <c r="C143" s="115"/>
      <c r="D143" s="115"/>
      <c r="E143" s="115"/>
      <c r="F143" s="16"/>
      <c r="G143" s="13"/>
      <c r="H143" s="9"/>
      <c r="I143" s="13"/>
      <c r="J143" s="9"/>
      <c r="K143" s="9"/>
      <c r="L143" s="9"/>
      <c r="M143" s="13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105"/>
      <c r="AF143" s="119"/>
    </row>
    <row r="144" spans="1:32" ht="12" customHeight="1" x14ac:dyDescent="0.3">
      <c r="A144" s="227"/>
      <c r="B144" s="112"/>
      <c r="C144" s="115"/>
      <c r="D144" s="115"/>
      <c r="E144" s="115"/>
      <c r="F144" s="16"/>
      <c r="G144" s="13"/>
      <c r="H144" s="9"/>
      <c r="I144" s="13"/>
      <c r="J144" s="9"/>
      <c r="K144" s="9"/>
      <c r="L144" s="9"/>
      <c r="M144" s="13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105"/>
      <c r="AF144" s="119"/>
    </row>
    <row r="145" spans="1:32" ht="12" customHeight="1" x14ac:dyDescent="0.3">
      <c r="A145" s="227"/>
      <c r="B145" s="112"/>
      <c r="C145" s="115"/>
      <c r="D145" s="115"/>
      <c r="E145" s="115"/>
      <c r="F145" s="16"/>
      <c r="G145" s="13"/>
      <c r="H145" s="9"/>
      <c r="I145" s="13"/>
      <c r="J145" s="9"/>
      <c r="K145" s="9"/>
      <c r="L145" s="9"/>
      <c r="M145" s="13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105"/>
      <c r="AF145" s="119"/>
    </row>
    <row r="146" spans="1:32" ht="12" customHeight="1" x14ac:dyDescent="0.3">
      <c r="A146" s="227"/>
      <c r="B146" s="112"/>
      <c r="C146" s="115"/>
      <c r="D146" s="115"/>
      <c r="E146" s="115"/>
      <c r="F146" s="27"/>
      <c r="G146" s="122">
        <f>+H147/G147</f>
        <v>0</v>
      </c>
      <c r="H146" s="122"/>
      <c r="I146" s="122">
        <f>+J147/I147</f>
        <v>0</v>
      </c>
      <c r="J146" s="122"/>
      <c r="K146" s="122">
        <f>+L147/K147</f>
        <v>0</v>
      </c>
      <c r="L146" s="122"/>
      <c r="M146" s="122">
        <f>+N147/M147</f>
        <v>0</v>
      </c>
      <c r="N146" s="122"/>
      <c r="O146" s="122">
        <f>+P147/O147</f>
        <v>0</v>
      </c>
      <c r="P146" s="122"/>
      <c r="Q146" s="122">
        <f>+R147/Q147</f>
        <v>0</v>
      </c>
      <c r="R146" s="122"/>
      <c r="S146" s="122">
        <f>+T147/S147</f>
        <v>0</v>
      </c>
      <c r="T146" s="122"/>
      <c r="U146" s="122">
        <f>+V147/U147</f>
        <v>0</v>
      </c>
      <c r="V146" s="122"/>
      <c r="W146" s="122">
        <f>+X147/W147</f>
        <v>0</v>
      </c>
      <c r="X146" s="122"/>
      <c r="Y146" s="122">
        <f>+Z147/Y147</f>
        <v>0</v>
      </c>
      <c r="Z146" s="122"/>
      <c r="AA146" s="122">
        <f>+AB147/AA147</f>
        <v>0</v>
      </c>
      <c r="AB146" s="122"/>
      <c r="AC146" s="122">
        <f>+AD147/AC147</f>
        <v>0</v>
      </c>
      <c r="AD146" s="122"/>
      <c r="AE146" s="105"/>
      <c r="AF146" s="119"/>
    </row>
    <row r="147" spans="1:32" ht="12" customHeight="1" x14ac:dyDescent="0.25">
      <c r="A147" s="227"/>
      <c r="B147" s="112"/>
      <c r="C147" s="115"/>
      <c r="D147" s="115"/>
      <c r="E147" s="115"/>
      <c r="F147" s="123"/>
      <c r="G147" s="99">
        <v>17</v>
      </c>
      <c r="H147" s="97">
        <v>0</v>
      </c>
      <c r="I147" s="99">
        <v>17</v>
      </c>
      <c r="J147" s="97">
        <v>0</v>
      </c>
      <c r="K147" s="99">
        <v>17</v>
      </c>
      <c r="L147" s="97">
        <v>0</v>
      </c>
      <c r="M147" s="99">
        <v>17</v>
      </c>
      <c r="N147" s="97">
        <v>0</v>
      </c>
      <c r="O147" s="99">
        <v>17</v>
      </c>
      <c r="P147" s="97">
        <v>0</v>
      </c>
      <c r="Q147" s="99">
        <v>17</v>
      </c>
      <c r="R147" s="97">
        <v>0</v>
      </c>
      <c r="S147" s="99">
        <v>18</v>
      </c>
      <c r="T147" s="97">
        <v>0</v>
      </c>
      <c r="U147" s="99">
        <v>18</v>
      </c>
      <c r="V147" s="97">
        <v>0</v>
      </c>
      <c r="W147" s="99">
        <v>18</v>
      </c>
      <c r="X147" s="97">
        <v>0</v>
      </c>
      <c r="Y147" s="99">
        <v>20</v>
      </c>
      <c r="Z147" s="97">
        <v>0</v>
      </c>
      <c r="AA147" s="99">
        <v>20</v>
      </c>
      <c r="AB147" s="97">
        <v>0</v>
      </c>
      <c r="AC147" s="99">
        <v>20</v>
      </c>
      <c r="AD147" s="97">
        <v>0</v>
      </c>
      <c r="AE147" s="105"/>
      <c r="AF147" s="119"/>
    </row>
    <row r="148" spans="1:32" ht="12" customHeight="1" x14ac:dyDescent="0.25">
      <c r="A148" s="227"/>
      <c r="B148" s="112"/>
      <c r="C148" s="115"/>
      <c r="D148" s="115"/>
      <c r="E148" s="115"/>
      <c r="F148" s="123"/>
      <c r="G148" s="100"/>
      <c r="H148" s="98"/>
      <c r="I148" s="100"/>
      <c r="J148" s="98"/>
      <c r="K148" s="100"/>
      <c r="L148" s="98"/>
      <c r="M148" s="100"/>
      <c r="N148" s="98"/>
      <c r="O148" s="100"/>
      <c r="P148" s="98"/>
      <c r="Q148" s="100"/>
      <c r="R148" s="98"/>
      <c r="S148" s="100"/>
      <c r="T148" s="98"/>
      <c r="U148" s="100"/>
      <c r="V148" s="98"/>
      <c r="W148" s="100"/>
      <c r="X148" s="98"/>
      <c r="Y148" s="100"/>
      <c r="Z148" s="98"/>
      <c r="AA148" s="100"/>
      <c r="AB148" s="98"/>
      <c r="AC148" s="100"/>
      <c r="AD148" s="98"/>
      <c r="AE148" s="105"/>
      <c r="AF148" s="119"/>
    </row>
    <row r="149" spans="1:32" ht="12" customHeight="1" x14ac:dyDescent="0.3">
      <c r="A149" s="227"/>
      <c r="B149" s="112"/>
      <c r="C149" s="115"/>
      <c r="D149" s="115"/>
      <c r="E149" s="115"/>
      <c r="F149" s="17"/>
      <c r="G149" s="78" t="s">
        <v>17</v>
      </c>
      <c r="H149" s="80"/>
      <c r="I149" s="78" t="s">
        <v>18</v>
      </c>
      <c r="J149" s="80"/>
      <c r="K149" s="78" t="s">
        <v>19</v>
      </c>
      <c r="L149" s="80"/>
      <c r="M149" s="101" t="s">
        <v>20</v>
      </c>
      <c r="N149" s="103"/>
      <c r="O149" s="101" t="s">
        <v>21</v>
      </c>
      <c r="P149" s="103"/>
      <c r="Q149" s="101" t="s">
        <v>22</v>
      </c>
      <c r="R149" s="103"/>
      <c r="S149" s="94" t="s">
        <v>23</v>
      </c>
      <c r="T149" s="91"/>
      <c r="U149" s="94" t="s">
        <v>24</v>
      </c>
      <c r="V149" s="91"/>
      <c r="W149" s="94" t="s">
        <v>25</v>
      </c>
      <c r="X149" s="91"/>
      <c r="Y149" s="95" t="s">
        <v>26</v>
      </c>
      <c r="Z149" s="96"/>
      <c r="AA149" s="95" t="s">
        <v>27</v>
      </c>
      <c r="AB149" s="96"/>
      <c r="AC149" s="95" t="s">
        <v>28</v>
      </c>
      <c r="AD149" s="96"/>
      <c r="AE149" s="105"/>
      <c r="AF149" s="119"/>
    </row>
    <row r="150" spans="1:32" ht="12" customHeight="1" x14ac:dyDescent="0.3">
      <c r="A150" s="227"/>
      <c r="B150" s="112"/>
      <c r="C150" s="115"/>
      <c r="D150" s="115"/>
      <c r="E150" s="115"/>
      <c r="F150" s="22"/>
      <c r="G150" s="78" t="s">
        <v>45</v>
      </c>
      <c r="H150" s="79"/>
      <c r="I150" s="79"/>
      <c r="J150" s="79"/>
      <c r="K150" s="79"/>
      <c r="L150" s="80"/>
      <c r="M150" s="101" t="s">
        <v>46</v>
      </c>
      <c r="N150" s="102"/>
      <c r="O150" s="102"/>
      <c r="P150" s="102"/>
      <c r="Q150" s="102"/>
      <c r="R150" s="103"/>
      <c r="S150" s="94" t="s">
        <v>47</v>
      </c>
      <c r="T150" s="90"/>
      <c r="U150" s="90"/>
      <c r="V150" s="90"/>
      <c r="W150" s="90"/>
      <c r="X150" s="91"/>
      <c r="Y150" s="95" t="s">
        <v>48</v>
      </c>
      <c r="Z150" s="104"/>
      <c r="AA150" s="104"/>
      <c r="AB150" s="104"/>
      <c r="AC150" s="104"/>
      <c r="AD150" s="96"/>
      <c r="AE150" s="105"/>
      <c r="AF150" s="119"/>
    </row>
    <row r="151" spans="1:32" ht="12" customHeight="1" x14ac:dyDescent="0.3">
      <c r="A151" s="227"/>
      <c r="B151" s="112"/>
      <c r="C151" s="115"/>
      <c r="D151" s="115"/>
      <c r="E151" s="115"/>
      <c r="F151" s="22"/>
      <c r="G151" s="78" t="s">
        <v>49</v>
      </c>
      <c r="H151" s="79"/>
      <c r="I151" s="80"/>
      <c r="J151" s="81" t="s">
        <v>50</v>
      </c>
      <c r="K151" s="79"/>
      <c r="L151" s="80"/>
      <c r="M151" s="82" t="s">
        <v>49</v>
      </c>
      <c r="N151" s="83"/>
      <c r="O151" s="84"/>
      <c r="P151" s="93" t="s">
        <v>50</v>
      </c>
      <c r="Q151" s="83"/>
      <c r="R151" s="84"/>
      <c r="S151" s="94" t="s">
        <v>49</v>
      </c>
      <c r="T151" s="90"/>
      <c r="U151" s="91"/>
      <c r="V151" s="89" t="s">
        <v>50</v>
      </c>
      <c r="W151" s="90"/>
      <c r="X151" s="91"/>
      <c r="Y151" s="92" t="s">
        <v>49</v>
      </c>
      <c r="Z151" s="86"/>
      <c r="AA151" s="87"/>
      <c r="AB151" s="85" t="s">
        <v>50</v>
      </c>
      <c r="AC151" s="86"/>
      <c r="AD151" s="87"/>
      <c r="AE151" s="105"/>
      <c r="AF151" s="119"/>
    </row>
    <row r="152" spans="1:32" ht="12" customHeight="1" x14ac:dyDescent="0.3">
      <c r="A152" s="227"/>
      <c r="B152" s="112"/>
      <c r="C152" s="115"/>
      <c r="D152" s="115"/>
      <c r="E152" s="115"/>
      <c r="F152" s="22"/>
      <c r="G152" s="81">
        <v>0</v>
      </c>
      <c r="H152" s="79"/>
      <c r="I152" s="80"/>
      <c r="J152" s="81">
        <f>+AVERAGE(G146:L146)</f>
        <v>0</v>
      </c>
      <c r="K152" s="79"/>
      <c r="L152" s="80"/>
      <c r="M152" s="93">
        <v>0</v>
      </c>
      <c r="N152" s="83"/>
      <c r="O152" s="84"/>
      <c r="P152" s="93">
        <f>+AVERAGE(M146:R146)</f>
        <v>0</v>
      </c>
      <c r="Q152" s="83"/>
      <c r="R152" s="84"/>
      <c r="S152" s="89">
        <v>0</v>
      </c>
      <c r="T152" s="90"/>
      <c r="U152" s="91"/>
      <c r="V152" s="89" t="s">
        <v>79</v>
      </c>
      <c r="W152" s="90"/>
      <c r="X152" s="91"/>
      <c r="Y152" s="85">
        <v>0</v>
      </c>
      <c r="Z152" s="86"/>
      <c r="AA152" s="87"/>
      <c r="AB152" s="85"/>
      <c r="AC152" s="86"/>
      <c r="AD152" s="87"/>
      <c r="AE152" s="105"/>
      <c r="AF152" s="119"/>
    </row>
    <row r="153" spans="1:32" ht="38.25" customHeight="1" x14ac:dyDescent="0.3">
      <c r="A153" s="227"/>
      <c r="B153" s="112"/>
      <c r="C153" s="115"/>
      <c r="D153" s="115"/>
      <c r="E153" s="115"/>
      <c r="F153" s="88" t="s">
        <v>80</v>
      </c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  <c r="AE153" s="105"/>
      <c r="AF153" s="119"/>
    </row>
    <row r="154" spans="1:32" ht="77.25" customHeight="1" thickBot="1" x14ac:dyDescent="0.35">
      <c r="A154" s="236"/>
      <c r="B154" s="113"/>
      <c r="C154" s="116"/>
      <c r="D154" s="116"/>
      <c r="E154" s="116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120"/>
      <c r="AF154" s="121"/>
    </row>
    <row r="155" spans="1:32" ht="43.5" customHeight="1" x14ac:dyDescent="0.3">
      <c r="A155" s="32"/>
      <c r="B155" s="111" t="s">
        <v>77</v>
      </c>
      <c r="C155" s="114" t="s">
        <v>81</v>
      </c>
      <c r="D155" s="114"/>
      <c r="E155" s="114"/>
      <c r="F155" s="5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117" t="s">
        <v>94</v>
      </c>
      <c r="AF155" s="118"/>
    </row>
    <row r="156" spans="1:32" ht="12" customHeight="1" x14ac:dyDescent="0.3">
      <c r="A156" s="32"/>
      <c r="B156" s="112"/>
      <c r="C156" s="115"/>
      <c r="D156" s="115"/>
      <c r="E156" s="115"/>
      <c r="F156" s="15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105"/>
      <c r="AF156" s="119"/>
    </row>
    <row r="157" spans="1:32" ht="12" customHeight="1" x14ac:dyDescent="0.3">
      <c r="A157" s="32"/>
      <c r="B157" s="112"/>
      <c r="C157" s="115"/>
      <c r="D157" s="115"/>
      <c r="E157" s="115"/>
      <c r="F157" s="26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105"/>
      <c r="AF157" s="119"/>
    </row>
    <row r="158" spans="1:32" ht="12" customHeight="1" x14ac:dyDescent="0.3">
      <c r="A158" s="32"/>
      <c r="B158" s="112"/>
      <c r="C158" s="115"/>
      <c r="D158" s="115"/>
      <c r="E158" s="115"/>
      <c r="F158" s="16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105"/>
      <c r="AF158" s="119"/>
    </row>
    <row r="159" spans="1:32" ht="12" customHeight="1" x14ac:dyDescent="0.3">
      <c r="A159" s="32"/>
      <c r="B159" s="112"/>
      <c r="C159" s="115"/>
      <c r="D159" s="115"/>
      <c r="E159" s="115"/>
      <c r="F159" s="16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105"/>
      <c r="AF159" s="119"/>
    </row>
    <row r="160" spans="1:32" ht="12" customHeight="1" x14ac:dyDescent="0.3">
      <c r="A160" s="32"/>
      <c r="B160" s="112"/>
      <c r="C160" s="115"/>
      <c r="D160" s="115"/>
      <c r="E160" s="115"/>
      <c r="F160" s="16"/>
      <c r="G160" s="13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105"/>
      <c r="AF160" s="119"/>
    </row>
    <row r="161" spans="1:32" ht="12" customHeight="1" x14ac:dyDescent="0.3">
      <c r="A161" s="32"/>
      <c r="B161" s="112"/>
      <c r="C161" s="115"/>
      <c r="D161" s="115"/>
      <c r="E161" s="115"/>
      <c r="F161" s="16"/>
      <c r="G161" s="13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105"/>
      <c r="AF161" s="119"/>
    </row>
    <row r="162" spans="1:32" ht="12" customHeight="1" x14ac:dyDescent="0.3">
      <c r="A162" s="32"/>
      <c r="B162" s="112"/>
      <c r="C162" s="115"/>
      <c r="D162" s="115"/>
      <c r="E162" s="115"/>
      <c r="F162" s="16"/>
      <c r="G162" s="13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105"/>
      <c r="AF162" s="119"/>
    </row>
    <row r="163" spans="1:32" ht="12" customHeight="1" x14ac:dyDescent="0.3">
      <c r="A163" s="32"/>
      <c r="B163" s="112"/>
      <c r="C163" s="115"/>
      <c r="D163" s="115"/>
      <c r="E163" s="115"/>
      <c r="F163" s="16"/>
      <c r="G163" s="13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105"/>
      <c r="AF163" s="119"/>
    </row>
    <row r="164" spans="1:32" ht="12" customHeight="1" x14ac:dyDescent="0.3">
      <c r="A164" s="32"/>
      <c r="B164" s="112"/>
      <c r="C164" s="115"/>
      <c r="D164" s="115"/>
      <c r="E164" s="115"/>
      <c r="F164" s="16"/>
      <c r="G164" s="13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105"/>
      <c r="AF164" s="119"/>
    </row>
    <row r="165" spans="1:32" ht="12" customHeight="1" x14ac:dyDescent="0.3">
      <c r="A165" s="32"/>
      <c r="B165" s="112"/>
      <c r="C165" s="115"/>
      <c r="D165" s="115"/>
      <c r="E165" s="115"/>
      <c r="F165" s="16"/>
      <c r="G165" s="13"/>
      <c r="H165" s="9"/>
      <c r="I165" s="13"/>
      <c r="J165" s="9"/>
      <c r="K165" s="9"/>
      <c r="L165" s="9"/>
      <c r="M165" s="13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105"/>
      <c r="AF165" s="119"/>
    </row>
    <row r="166" spans="1:32" ht="12" customHeight="1" x14ac:dyDescent="0.3">
      <c r="A166" s="32"/>
      <c r="B166" s="112"/>
      <c r="C166" s="115"/>
      <c r="D166" s="115"/>
      <c r="E166" s="115"/>
      <c r="F166" s="16"/>
      <c r="G166" s="13"/>
      <c r="H166" s="9"/>
      <c r="I166" s="13"/>
      <c r="J166" s="9"/>
      <c r="K166" s="9"/>
      <c r="L166" s="9"/>
      <c r="M166" s="13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105"/>
      <c r="AF166" s="119"/>
    </row>
    <row r="167" spans="1:32" ht="12" customHeight="1" x14ac:dyDescent="0.3">
      <c r="A167" s="32"/>
      <c r="B167" s="112"/>
      <c r="C167" s="115"/>
      <c r="D167" s="115"/>
      <c r="E167" s="115"/>
      <c r="F167" s="16"/>
      <c r="G167" s="13"/>
      <c r="H167" s="9"/>
      <c r="I167" s="13"/>
      <c r="J167" s="9"/>
      <c r="K167" s="9"/>
      <c r="L167" s="9"/>
      <c r="M167" s="13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105"/>
      <c r="AF167" s="119"/>
    </row>
    <row r="168" spans="1:32" ht="12" customHeight="1" x14ac:dyDescent="0.3">
      <c r="A168" s="32"/>
      <c r="B168" s="112"/>
      <c r="C168" s="115"/>
      <c r="D168" s="115"/>
      <c r="E168" s="115"/>
      <c r="F168" s="16"/>
      <c r="G168" s="13"/>
      <c r="H168" s="9"/>
      <c r="I168" s="13"/>
      <c r="J168" s="9"/>
      <c r="K168" s="9"/>
      <c r="L168" s="9"/>
      <c r="M168" s="13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105"/>
      <c r="AF168" s="119"/>
    </row>
    <row r="169" spans="1:32" ht="12" customHeight="1" x14ac:dyDescent="0.3">
      <c r="A169" s="32"/>
      <c r="B169" s="112"/>
      <c r="C169" s="115"/>
      <c r="D169" s="115"/>
      <c r="E169" s="115"/>
      <c r="F169" s="16"/>
      <c r="G169" s="13"/>
      <c r="H169" s="9"/>
      <c r="I169" s="13"/>
      <c r="J169" s="9"/>
      <c r="K169" s="9"/>
      <c r="L169" s="9"/>
      <c r="M169" s="13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105"/>
      <c r="AF169" s="119"/>
    </row>
    <row r="170" spans="1:32" ht="12" customHeight="1" x14ac:dyDescent="0.3">
      <c r="A170" s="32"/>
      <c r="B170" s="112"/>
      <c r="C170" s="115"/>
      <c r="D170" s="115"/>
      <c r="E170" s="115"/>
      <c r="F170" s="16"/>
      <c r="G170" s="13"/>
      <c r="H170" s="9"/>
      <c r="I170" s="13"/>
      <c r="J170" s="9"/>
      <c r="K170" s="9"/>
      <c r="L170" s="9"/>
      <c r="M170" s="13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105"/>
      <c r="AF170" s="119"/>
    </row>
    <row r="171" spans="1:32" ht="12" customHeight="1" x14ac:dyDescent="0.3">
      <c r="A171" s="32"/>
      <c r="B171" s="112"/>
      <c r="C171" s="115"/>
      <c r="D171" s="115"/>
      <c r="E171" s="115"/>
      <c r="F171" s="27"/>
      <c r="G171" s="122">
        <v>0</v>
      </c>
      <c r="H171" s="122"/>
      <c r="I171" s="122">
        <v>0</v>
      </c>
      <c r="J171" s="122"/>
      <c r="K171" s="122">
        <v>0</v>
      </c>
      <c r="L171" s="122"/>
      <c r="M171" s="122">
        <v>0</v>
      </c>
      <c r="N171" s="122"/>
      <c r="O171" s="122">
        <v>0</v>
      </c>
      <c r="P171" s="122"/>
      <c r="Q171" s="122">
        <v>0</v>
      </c>
      <c r="R171" s="122"/>
      <c r="S171" s="122">
        <v>0</v>
      </c>
      <c r="T171" s="122"/>
      <c r="U171" s="122">
        <v>0</v>
      </c>
      <c r="V171" s="122"/>
      <c r="W171" s="122"/>
      <c r="X171" s="122"/>
      <c r="Y171" s="122"/>
      <c r="Z171" s="122"/>
      <c r="AA171" s="122"/>
      <c r="AB171" s="122"/>
      <c r="AC171" s="122"/>
      <c r="AD171" s="122"/>
      <c r="AE171" s="105"/>
      <c r="AF171" s="119"/>
    </row>
    <row r="172" spans="1:32" ht="12" customHeight="1" x14ac:dyDescent="0.25">
      <c r="A172" s="32"/>
      <c r="B172" s="112"/>
      <c r="C172" s="115"/>
      <c r="D172" s="115"/>
      <c r="E172" s="115"/>
      <c r="F172" s="123"/>
      <c r="G172" s="99">
        <v>0</v>
      </c>
      <c r="H172" s="97">
        <v>0</v>
      </c>
      <c r="I172" s="99">
        <v>0</v>
      </c>
      <c r="J172" s="97">
        <v>0</v>
      </c>
      <c r="K172" s="99">
        <v>0</v>
      </c>
      <c r="L172" s="97">
        <v>0</v>
      </c>
      <c r="M172" s="99">
        <v>0</v>
      </c>
      <c r="N172" s="97">
        <v>0</v>
      </c>
      <c r="O172" s="99">
        <v>0</v>
      </c>
      <c r="P172" s="97">
        <v>0</v>
      </c>
      <c r="Q172" s="99">
        <v>0</v>
      </c>
      <c r="R172" s="97">
        <v>0</v>
      </c>
      <c r="S172" s="99">
        <v>0</v>
      </c>
      <c r="T172" s="97">
        <v>0</v>
      </c>
      <c r="U172" s="99">
        <v>0</v>
      </c>
      <c r="V172" s="97">
        <v>0</v>
      </c>
      <c r="W172" s="99">
        <v>0</v>
      </c>
      <c r="X172" s="97">
        <v>0</v>
      </c>
      <c r="Y172" s="99">
        <v>0</v>
      </c>
      <c r="Z172" s="97">
        <v>0</v>
      </c>
      <c r="AA172" s="99">
        <v>0</v>
      </c>
      <c r="AB172" s="97">
        <v>0</v>
      </c>
      <c r="AC172" s="99">
        <v>0</v>
      </c>
      <c r="AD172" s="97">
        <v>0</v>
      </c>
      <c r="AE172" s="105"/>
      <c r="AF172" s="119"/>
    </row>
    <row r="173" spans="1:32" ht="12" customHeight="1" x14ac:dyDescent="0.25">
      <c r="A173" s="32"/>
      <c r="B173" s="112"/>
      <c r="C173" s="115"/>
      <c r="D173" s="115"/>
      <c r="E173" s="115"/>
      <c r="F173" s="123"/>
      <c r="G173" s="100"/>
      <c r="H173" s="98"/>
      <c r="I173" s="100"/>
      <c r="J173" s="98"/>
      <c r="K173" s="100"/>
      <c r="L173" s="98"/>
      <c r="M173" s="100"/>
      <c r="N173" s="98"/>
      <c r="O173" s="100"/>
      <c r="P173" s="98"/>
      <c r="Q173" s="100"/>
      <c r="R173" s="98"/>
      <c r="S173" s="100"/>
      <c r="T173" s="98"/>
      <c r="U173" s="100"/>
      <c r="V173" s="98"/>
      <c r="W173" s="100"/>
      <c r="X173" s="98"/>
      <c r="Y173" s="100"/>
      <c r="Z173" s="98"/>
      <c r="AA173" s="100"/>
      <c r="AB173" s="98"/>
      <c r="AC173" s="100"/>
      <c r="AD173" s="98"/>
      <c r="AE173" s="105"/>
      <c r="AF173" s="119"/>
    </row>
    <row r="174" spans="1:32" ht="12" customHeight="1" x14ac:dyDescent="0.3">
      <c r="A174" s="32"/>
      <c r="B174" s="112"/>
      <c r="C174" s="115"/>
      <c r="D174" s="115"/>
      <c r="E174" s="115"/>
      <c r="F174" s="17"/>
      <c r="G174" s="78" t="s">
        <v>17</v>
      </c>
      <c r="H174" s="80"/>
      <c r="I174" s="78" t="s">
        <v>18</v>
      </c>
      <c r="J174" s="80"/>
      <c r="K174" s="78" t="s">
        <v>19</v>
      </c>
      <c r="L174" s="80"/>
      <c r="M174" s="101" t="s">
        <v>20</v>
      </c>
      <c r="N174" s="103"/>
      <c r="O174" s="101" t="s">
        <v>21</v>
      </c>
      <c r="P174" s="103"/>
      <c r="Q174" s="101" t="s">
        <v>22</v>
      </c>
      <c r="R174" s="103"/>
      <c r="S174" s="94" t="s">
        <v>23</v>
      </c>
      <c r="T174" s="91"/>
      <c r="U174" s="94" t="s">
        <v>24</v>
      </c>
      <c r="V174" s="91"/>
      <c r="W174" s="94" t="s">
        <v>25</v>
      </c>
      <c r="X174" s="91"/>
      <c r="Y174" s="95" t="s">
        <v>26</v>
      </c>
      <c r="Z174" s="96"/>
      <c r="AA174" s="95" t="s">
        <v>27</v>
      </c>
      <c r="AB174" s="96"/>
      <c r="AC174" s="95" t="s">
        <v>28</v>
      </c>
      <c r="AD174" s="96"/>
      <c r="AE174" s="105"/>
      <c r="AF174" s="119"/>
    </row>
    <row r="175" spans="1:32" ht="12" customHeight="1" x14ac:dyDescent="0.3">
      <c r="A175" s="32"/>
      <c r="B175" s="112"/>
      <c r="C175" s="115"/>
      <c r="D175" s="115"/>
      <c r="E175" s="115"/>
      <c r="F175" s="22"/>
      <c r="G175" s="78" t="s">
        <v>45</v>
      </c>
      <c r="H175" s="79"/>
      <c r="I175" s="79"/>
      <c r="J175" s="79"/>
      <c r="K175" s="79"/>
      <c r="L175" s="80"/>
      <c r="M175" s="101" t="s">
        <v>46</v>
      </c>
      <c r="N175" s="102"/>
      <c r="O175" s="102"/>
      <c r="P175" s="102"/>
      <c r="Q175" s="102"/>
      <c r="R175" s="103"/>
      <c r="S175" s="94" t="s">
        <v>47</v>
      </c>
      <c r="T175" s="90"/>
      <c r="U175" s="90"/>
      <c r="V175" s="90"/>
      <c r="W175" s="90"/>
      <c r="X175" s="91"/>
      <c r="Y175" s="95" t="s">
        <v>48</v>
      </c>
      <c r="Z175" s="104"/>
      <c r="AA175" s="104"/>
      <c r="AB175" s="104"/>
      <c r="AC175" s="104"/>
      <c r="AD175" s="96"/>
      <c r="AE175" s="105"/>
      <c r="AF175" s="119"/>
    </row>
    <row r="176" spans="1:32" ht="12" customHeight="1" x14ac:dyDescent="0.3">
      <c r="A176" s="32"/>
      <c r="B176" s="112"/>
      <c r="C176" s="115"/>
      <c r="D176" s="115"/>
      <c r="E176" s="115"/>
      <c r="F176" s="22"/>
      <c r="G176" s="78" t="s">
        <v>49</v>
      </c>
      <c r="H176" s="79"/>
      <c r="I176" s="80"/>
      <c r="J176" s="81" t="s">
        <v>50</v>
      </c>
      <c r="K176" s="79"/>
      <c r="L176" s="80"/>
      <c r="M176" s="82" t="s">
        <v>49</v>
      </c>
      <c r="N176" s="83"/>
      <c r="O176" s="84"/>
      <c r="P176" s="93" t="s">
        <v>50</v>
      </c>
      <c r="Q176" s="83"/>
      <c r="R176" s="84"/>
      <c r="S176" s="94" t="s">
        <v>49</v>
      </c>
      <c r="T176" s="90"/>
      <c r="U176" s="91"/>
      <c r="V176" s="89" t="s">
        <v>50</v>
      </c>
      <c r="W176" s="90"/>
      <c r="X176" s="91"/>
      <c r="Y176" s="92" t="s">
        <v>49</v>
      </c>
      <c r="Z176" s="86"/>
      <c r="AA176" s="87"/>
      <c r="AB176" s="85" t="s">
        <v>50</v>
      </c>
      <c r="AC176" s="86"/>
      <c r="AD176" s="87"/>
      <c r="AE176" s="105"/>
      <c r="AF176" s="119"/>
    </row>
    <row r="177" spans="1:32" ht="12" customHeight="1" x14ac:dyDescent="0.3">
      <c r="A177" s="32"/>
      <c r="B177" s="112"/>
      <c r="C177" s="115"/>
      <c r="D177" s="115"/>
      <c r="E177" s="115"/>
      <c r="F177" s="22"/>
      <c r="G177" s="81">
        <v>0</v>
      </c>
      <c r="H177" s="79"/>
      <c r="I177" s="80"/>
      <c r="J177" s="81">
        <v>0</v>
      </c>
      <c r="K177" s="79"/>
      <c r="L177" s="80"/>
      <c r="M177" s="93">
        <v>0</v>
      </c>
      <c r="N177" s="83"/>
      <c r="O177" s="84"/>
      <c r="P177" s="93">
        <v>0</v>
      </c>
      <c r="Q177" s="83"/>
      <c r="R177" s="84"/>
      <c r="S177" s="89">
        <v>0</v>
      </c>
      <c r="T177" s="90"/>
      <c r="U177" s="91"/>
      <c r="V177" s="89"/>
      <c r="W177" s="90"/>
      <c r="X177" s="91"/>
      <c r="Y177" s="85">
        <v>0</v>
      </c>
      <c r="Z177" s="86"/>
      <c r="AA177" s="87"/>
      <c r="AB177" s="85"/>
      <c r="AC177" s="86"/>
      <c r="AD177" s="87"/>
      <c r="AE177" s="105"/>
      <c r="AF177" s="119"/>
    </row>
    <row r="178" spans="1:32" ht="38.25" customHeight="1" x14ac:dyDescent="0.3">
      <c r="A178" s="32"/>
      <c r="B178" s="112"/>
      <c r="C178" s="115"/>
      <c r="D178" s="115"/>
      <c r="E178" s="115"/>
      <c r="F178" s="88" t="s">
        <v>80</v>
      </c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  <c r="AA178" s="88"/>
      <c r="AB178" s="88"/>
      <c r="AC178" s="88"/>
      <c r="AD178" s="88"/>
      <c r="AE178" s="105"/>
      <c r="AF178" s="119"/>
    </row>
    <row r="179" spans="1:32" ht="110.25" customHeight="1" thickBot="1" x14ac:dyDescent="0.35">
      <c r="A179" s="32"/>
      <c r="B179" s="113"/>
      <c r="C179" s="116"/>
      <c r="D179" s="116"/>
      <c r="E179" s="116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120"/>
      <c r="AF179" s="121"/>
    </row>
    <row r="180" spans="1:32" ht="43.5" customHeight="1" x14ac:dyDescent="0.3">
      <c r="A180" s="226"/>
      <c r="B180" s="111" t="s">
        <v>82</v>
      </c>
      <c r="C180" s="114" t="s">
        <v>83</v>
      </c>
      <c r="D180" s="114"/>
      <c r="E180" s="114"/>
      <c r="F180" s="5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117" t="s">
        <v>95</v>
      </c>
      <c r="AF180" s="118"/>
    </row>
    <row r="181" spans="1:32" ht="12" customHeight="1" x14ac:dyDescent="0.3">
      <c r="A181" s="227"/>
      <c r="B181" s="112"/>
      <c r="C181" s="115"/>
      <c r="D181" s="115"/>
      <c r="E181" s="115"/>
      <c r="F181" s="15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105"/>
      <c r="AF181" s="119"/>
    </row>
    <row r="182" spans="1:32" ht="12" customHeight="1" x14ac:dyDescent="0.3">
      <c r="A182" s="227"/>
      <c r="B182" s="112"/>
      <c r="C182" s="115"/>
      <c r="D182" s="115"/>
      <c r="E182" s="115"/>
      <c r="F182" s="26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105"/>
      <c r="AF182" s="119"/>
    </row>
    <row r="183" spans="1:32" ht="12" customHeight="1" x14ac:dyDescent="0.3">
      <c r="A183" s="227"/>
      <c r="B183" s="112"/>
      <c r="C183" s="115"/>
      <c r="D183" s="115"/>
      <c r="E183" s="115"/>
      <c r="F183" s="16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105"/>
      <c r="AF183" s="119"/>
    </row>
    <row r="184" spans="1:32" ht="12" customHeight="1" x14ac:dyDescent="0.3">
      <c r="A184" s="227"/>
      <c r="B184" s="112"/>
      <c r="C184" s="115"/>
      <c r="D184" s="115"/>
      <c r="E184" s="115"/>
      <c r="F184" s="16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105"/>
      <c r="AF184" s="119"/>
    </row>
    <row r="185" spans="1:32" ht="12" customHeight="1" x14ac:dyDescent="0.3">
      <c r="A185" s="227"/>
      <c r="B185" s="112"/>
      <c r="C185" s="115"/>
      <c r="D185" s="115"/>
      <c r="E185" s="115"/>
      <c r="F185" s="16"/>
      <c r="G185" s="13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105"/>
      <c r="AF185" s="119"/>
    </row>
    <row r="186" spans="1:32" ht="12" customHeight="1" x14ac:dyDescent="0.3">
      <c r="A186" s="227"/>
      <c r="B186" s="112"/>
      <c r="C186" s="115"/>
      <c r="D186" s="115"/>
      <c r="E186" s="115"/>
      <c r="F186" s="16"/>
      <c r="G186" s="13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105"/>
      <c r="AF186" s="119"/>
    </row>
    <row r="187" spans="1:32" ht="12" customHeight="1" x14ac:dyDescent="0.3">
      <c r="A187" s="227"/>
      <c r="B187" s="112"/>
      <c r="C187" s="115"/>
      <c r="D187" s="115"/>
      <c r="E187" s="115"/>
      <c r="F187" s="16"/>
      <c r="G187" s="13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105"/>
      <c r="AF187" s="119"/>
    </row>
    <row r="188" spans="1:32" ht="12" customHeight="1" x14ac:dyDescent="0.3">
      <c r="A188" s="227"/>
      <c r="B188" s="112"/>
      <c r="C188" s="115"/>
      <c r="D188" s="115"/>
      <c r="E188" s="115"/>
      <c r="F188" s="16"/>
      <c r="G188" s="13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105"/>
      <c r="AF188" s="119"/>
    </row>
    <row r="189" spans="1:32" ht="12" customHeight="1" x14ac:dyDescent="0.3">
      <c r="A189" s="227"/>
      <c r="B189" s="112"/>
      <c r="C189" s="115"/>
      <c r="D189" s="115"/>
      <c r="E189" s="115"/>
      <c r="F189" s="16"/>
      <c r="G189" s="13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105"/>
      <c r="AF189" s="119"/>
    </row>
    <row r="190" spans="1:32" ht="12" customHeight="1" x14ac:dyDescent="0.3">
      <c r="A190" s="227"/>
      <c r="B190" s="112"/>
      <c r="C190" s="115"/>
      <c r="D190" s="115"/>
      <c r="E190" s="115"/>
      <c r="F190" s="16"/>
      <c r="G190" s="13"/>
      <c r="H190" s="9"/>
      <c r="I190" s="13"/>
      <c r="J190" s="9"/>
      <c r="K190" s="9"/>
      <c r="L190" s="9"/>
      <c r="M190" s="13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105"/>
      <c r="AF190" s="119"/>
    </row>
    <row r="191" spans="1:32" ht="12" customHeight="1" x14ac:dyDescent="0.3">
      <c r="A191" s="227"/>
      <c r="B191" s="112"/>
      <c r="C191" s="115"/>
      <c r="D191" s="115"/>
      <c r="E191" s="115"/>
      <c r="F191" s="16"/>
      <c r="G191" s="13"/>
      <c r="H191" s="9"/>
      <c r="I191" s="13"/>
      <c r="J191" s="9"/>
      <c r="K191" s="9"/>
      <c r="L191" s="9"/>
      <c r="M191" s="13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105"/>
      <c r="AF191" s="119"/>
    </row>
    <row r="192" spans="1:32" ht="12" customHeight="1" x14ac:dyDescent="0.3">
      <c r="A192" s="227"/>
      <c r="B192" s="112"/>
      <c r="C192" s="115"/>
      <c r="D192" s="115"/>
      <c r="E192" s="115"/>
      <c r="F192" s="16"/>
      <c r="G192" s="13"/>
      <c r="H192" s="9"/>
      <c r="I192" s="13"/>
      <c r="J192" s="9"/>
      <c r="K192" s="9"/>
      <c r="L192" s="9"/>
      <c r="M192" s="13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105"/>
      <c r="AF192" s="119"/>
    </row>
    <row r="193" spans="1:34" ht="12" customHeight="1" x14ac:dyDescent="0.3">
      <c r="A193" s="227"/>
      <c r="B193" s="112"/>
      <c r="C193" s="115"/>
      <c r="D193" s="115"/>
      <c r="E193" s="115"/>
      <c r="F193" s="16"/>
      <c r="G193" s="13"/>
      <c r="H193" s="9"/>
      <c r="I193" s="13"/>
      <c r="J193" s="9"/>
      <c r="K193" s="9"/>
      <c r="L193" s="9"/>
      <c r="M193" s="13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105"/>
      <c r="AF193" s="119"/>
    </row>
    <row r="194" spans="1:34" ht="12" customHeight="1" x14ac:dyDescent="0.3">
      <c r="A194" s="227"/>
      <c r="B194" s="112"/>
      <c r="C194" s="115"/>
      <c r="D194" s="115"/>
      <c r="E194" s="115"/>
      <c r="F194" s="16"/>
      <c r="G194" s="13"/>
      <c r="H194" s="9"/>
      <c r="I194" s="13"/>
      <c r="J194" s="9"/>
      <c r="K194" s="9"/>
      <c r="L194" s="9"/>
      <c r="M194" s="13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105"/>
      <c r="AF194" s="119"/>
    </row>
    <row r="195" spans="1:34" ht="12" customHeight="1" x14ac:dyDescent="0.3">
      <c r="A195" s="227"/>
      <c r="B195" s="112"/>
      <c r="C195" s="115"/>
      <c r="D195" s="115"/>
      <c r="E195" s="115"/>
      <c r="F195" s="16"/>
      <c r="G195" s="13"/>
      <c r="H195" s="9"/>
      <c r="I195" s="13"/>
      <c r="J195" s="9"/>
      <c r="K195" s="9"/>
      <c r="L195" s="9"/>
      <c r="M195" s="13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105"/>
      <c r="AF195" s="119"/>
    </row>
    <row r="196" spans="1:34" ht="12" customHeight="1" x14ac:dyDescent="0.3">
      <c r="A196" s="227"/>
      <c r="B196" s="112"/>
      <c r="C196" s="115"/>
      <c r="D196" s="115"/>
      <c r="E196" s="115"/>
      <c r="F196" s="27"/>
      <c r="G196" s="122">
        <f>+H197/G197</f>
        <v>0</v>
      </c>
      <c r="H196" s="122"/>
      <c r="I196" s="122">
        <f>+J197/I197</f>
        <v>0</v>
      </c>
      <c r="J196" s="122"/>
      <c r="K196" s="122">
        <f>+L197/K197</f>
        <v>0</v>
      </c>
      <c r="L196" s="122"/>
      <c r="M196" s="122">
        <f>+N197/M197</f>
        <v>0</v>
      </c>
      <c r="N196" s="122"/>
      <c r="O196" s="122">
        <f>+P197/O197</f>
        <v>0</v>
      </c>
      <c r="P196" s="122"/>
      <c r="Q196" s="122">
        <f>+R197/Q197</f>
        <v>0</v>
      </c>
      <c r="R196" s="122"/>
      <c r="S196" s="122">
        <f>+T197/S197</f>
        <v>0</v>
      </c>
      <c r="T196" s="122"/>
      <c r="U196" s="122">
        <f>+V197/U197</f>
        <v>0</v>
      </c>
      <c r="V196" s="122"/>
      <c r="W196" s="122"/>
      <c r="X196" s="122"/>
      <c r="Y196" s="122"/>
      <c r="Z196" s="122"/>
      <c r="AA196" s="122"/>
      <c r="AB196" s="122"/>
      <c r="AC196" s="122"/>
      <c r="AD196" s="122"/>
      <c r="AE196" s="105"/>
      <c r="AF196" s="119"/>
    </row>
    <row r="197" spans="1:34" ht="12" customHeight="1" x14ac:dyDescent="0.25">
      <c r="A197" s="227"/>
      <c r="B197" s="112"/>
      <c r="C197" s="115"/>
      <c r="D197" s="115"/>
      <c r="E197" s="115"/>
      <c r="F197" s="123"/>
      <c r="G197" s="99">
        <v>17</v>
      </c>
      <c r="H197" s="97">
        <v>0</v>
      </c>
      <c r="I197" s="99">
        <v>17</v>
      </c>
      <c r="J197" s="97">
        <v>0</v>
      </c>
      <c r="K197" s="99">
        <v>17</v>
      </c>
      <c r="L197" s="97">
        <v>0</v>
      </c>
      <c r="M197" s="99">
        <v>17</v>
      </c>
      <c r="N197" s="97">
        <v>0</v>
      </c>
      <c r="O197" s="99">
        <v>17</v>
      </c>
      <c r="P197" s="97">
        <v>0</v>
      </c>
      <c r="Q197" s="99">
        <v>17</v>
      </c>
      <c r="R197" s="97">
        <v>0</v>
      </c>
      <c r="S197" s="99">
        <v>18</v>
      </c>
      <c r="T197" s="97">
        <v>0</v>
      </c>
      <c r="U197" s="99">
        <v>18</v>
      </c>
      <c r="V197" s="97">
        <v>0</v>
      </c>
      <c r="W197" s="99"/>
      <c r="X197" s="97"/>
      <c r="Y197" s="99"/>
      <c r="Z197" s="97"/>
      <c r="AA197" s="99"/>
      <c r="AB197" s="97"/>
      <c r="AC197" s="99"/>
      <c r="AD197" s="97"/>
      <c r="AE197" s="105"/>
      <c r="AF197" s="119"/>
    </row>
    <row r="198" spans="1:34" ht="12" customHeight="1" x14ac:dyDescent="0.25">
      <c r="A198" s="227"/>
      <c r="B198" s="112"/>
      <c r="C198" s="115"/>
      <c r="D198" s="115"/>
      <c r="E198" s="115"/>
      <c r="F198" s="123"/>
      <c r="G198" s="100"/>
      <c r="H198" s="98"/>
      <c r="I198" s="100"/>
      <c r="J198" s="98"/>
      <c r="K198" s="100"/>
      <c r="L198" s="98"/>
      <c r="M198" s="100"/>
      <c r="N198" s="98"/>
      <c r="O198" s="100"/>
      <c r="P198" s="98"/>
      <c r="Q198" s="100"/>
      <c r="R198" s="98"/>
      <c r="S198" s="100"/>
      <c r="T198" s="98"/>
      <c r="U198" s="100"/>
      <c r="V198" s="98"/>
      <c r="W198" s="100"/>
      <c r="X198" s="98"/>
      <c r="Y198" s="100"/>
      <c r="Z198" s="98"/>
      <c r="AA198" s="100"/>
      <c r="AB198" s="98"/>
      <c r="AC198" s="100"/>
      <c r="AD198" s="98"/>
      <c r="AE198" s="105"/>
      <c r="AF198" s="119"/>
    </row>
    <row r="199" spans="1:34" ht="12" customHeight="1" x14ac:dyDescent="0.3">
      <c r="A199" s="227"/>
      <c r="B199" s="112"/>
      <c r="C199" s="115"/>
      <c r="D199" s="115"/>
      <c r="E199" s="115"/>
      <c r="F199" s="17"/>
      <c r="G199" s="78" t="s">
        <v>17</v>
      </c>
      <c r="H199" s="80"/>
      <c r="I199" s="78" t="s">
        <v>18</v>
      </c>
      <c r="J199" s="80"/>
      <c r="K199" s="78" t="s">
        <v>19</v>
      </c>
      <c r="L199" s="80"/>
      <c r="M199" s="101" t="s">
        <v>20</v>
      </c>
      <c r="N199" s="103"/>
      <c r="O199" s="101" t="s">
        <v>21</v>
      </c>
      <c r="P199" s="103"/>
      <c r="Q199" s="101" t="s">
        <v>22</v>
      </c>
      <c r="R199" s="103"/>
      <c r="S199" s="94" t="s">
        <v>23</v>
      </c>
      <c r="T199" s="91"/>
      <c r="U199" s="94" t="s">
        <v>24</v>
      </c>
      <c r="V199" s="91"/>
      <c r="W199" s="94" t="s">
        <v>25</v>
      </c>
      <c r="X199" s="91"/>
      <c r="Y199" s="95" t="s">
        <v>26</v>
      </c>
      <c r="Z199" s="96"/>
      <c r="AA199" s="95" t="s">
        <v>27</v>
      </c>
      <c r="AB199" s="96"/>
      <c r="AC199" s="95" t="s">
        <v>28</v>
      </c>
      <c r="AD199" s="96"/>
      <c r="AE199" s="105"/>
      <c r="AF199" s="119"/>
    </row>
    <row r="200" spans="1:34" ht="12" customHeight="1" x14ac:dyDescent="0.3">
      <c r="A200" s="227"/>
      <c r="B200" s="112"/>
      <c r="C200" s="115"/>
      <c r="D200" s="115"/>
      <c r="E200" s="115"/>
      <c r="F200" s="22"/>
      <c r="G200" s="78" t="s">
        <v>45</v>
      </c>
      <c r="H200" s="79"/>
      <c r="I200" s="79"/>
      <c r="J200" s="79"/>
      <c r="K200" s="79"/>
      <c r="L200" s="80"/>
      <c r="M200" s="101" t="s">
        <v>46</v>
      </c>
      <c r="N200" s="102"/>
      <c r="O200" s="102"/>
      <c r="P200" s="102"/>
      <c r="Q200" s="102"/>
      <c r="R200" s="103"/>
      <c r="S200" s="94" t="s">
        <v>47</v>
      </c>
      <c r="T200" s="90"/>
      <c r="U200" s="90"/>
      <c r="V200" s="90"/>
      <c r="W200" s="90"/>
      <c r="X200" s="91"/>
      <c r="Y200" s="95" t="s">
        <v>48</v>
      </c>
      <c r="Z200" s="104"/>
      <c r="AA200" s="104"/>
      <c r="AB200" s="104"/>
      <c r="AC200" s="104"/>
      <c r="AD200" s="96"/>
      <c r="AE200" s="105"/>
      <c r="AF200" s="119"/>
    </row>
    <row r="201" spans="1:34" ht="12" customHeight="1" x14ac:dyDescent="0.3">
      <c r="A201" s="227"/>
      <c r="B201" s="112"/>
      <c r="C201" s="115"/>
      <c r="D201" s="115"/>
      <c r="E201" s="115"/>
      <c r="F201" s="22"/>
      <c r="G201" s="78" t="s">
        <v>49</v>
      </c>
      <c r="H201" s="79"/>
      <c r="I201" s="80"/>
      <c r="J201" s="81" t="s">
        <v>50</v>
      </c>
      <c r="K201" s="79"/>
      <c r="L201" s="80"/>
      <c r="M201" s="82" t="s">
        <v>49</v>
      </c>
      <c r="N201" s="83"/>
      <c r="O201" s="84"/>
      <c r="P201" s="93" t="s">
        <v>50</v>
      </c>
      <c r="Q201" s="83"/>
      <c r="R201" s="84"/>
      <c r="S201" s="94" t="s">
        <v>49</v>
      </c>
      <c r="T201" s="90"/>
      <c r="U201" s="91"/>
      <c r="V201" s="89" t="s">
        <v>50</v>
      </c>
      <c r="W201" s="90"/>
      <c r="X201" s="91"/>
      <c r="Y201" s="92" t="s">
        <v>49</v>
      </c>
      <c r="Z201" s="86"/>
      <c r="AA201" s="87"/>
      <c r="AB201" s="85" t="s">
        <v>50</v>
      </c>
      <c r="AC201" s="86"/>
      <c r="AD201" s="87"/>
      <c r="AE201" s="105"/>
      <c r="AF201" s="119"/>
    </row>
    <row r="202" spans="1:34" ht="12" customHeight="1" x14ac:dyDescent="0.3">
      <c r="A202" s="227"/>
      <c r="B202" s="112"/>
      <c r="C202" s="115"/>
      <c r="D202" s="115"/>
      <c r="E202" s="115"/>
      <c r="F202" s="22"/>
      <c r="G202" s="81">
        <v>0</v>
      </c>
      <c r="H202" s="79"/>
      <c r="I202" s="80"/>
      <c r="J202" s="81">
        <f>+AVERAGE(G196:L196)</f>
        <v>0</v>
      </c>
      <c r="K202" s="79"/>
      <c r="L202" s="80"/>
      <c r="M202" s="93">
        <v>0</v>
      </c>
      <c r="N202" s="83"/>
      <c r="O202" s="84"/>
      <c r="P202" s="93">
        <f>+AVERAGE(M196:R196)</f>
        <v>0</v>
      </c>
      <c r="Q202" s="83"/>
      <c r="R202" s="84"/>
      <c r="S202" s="89">
        <v>0</v>
      </c>
      <c r="T202" s="90"/>
      <c r="U202" s="91"/>
      <c r="V202" s="89"/>
      <c r="W202" s="90"/>
      <c r="X202" s="91"/>
      <c r="Y202" s="85">
        <v>0</v>
      </c>
      <c r="Z202" s="86"/>
      <c r="AA202" s="87"/>
      <c r="AB202" s="85"/>
      <c r="AC202" s="86"/>
      <c r="AD202" s="87"/>
      <c r="AE202" s="105"/>
      <c r="AF202" s="119"/>
    </row>
    <row r="203" spans="1:34" ht="38.25" customHeight="1" x14ac:dyDescent="0.3">
      <c r="A203" s="227"/>
      <c r="B203" s="112"/>
      <c r="C203" s="115"/>
      <c r="D203" s="115"/>
      <c r="E203" s="115"/>
      <c r="F203" s="88" t="s">
        <v>84</v>
      </c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  <c r="AA203" s="88"/>
      <c r="AB203" s="88"/>
      <c r="AC203" s="88"/>
      <c r="AD203" s="88"/>
      <c r="AE203" s="105"/>
      <c r="AF203" s="119"/>
    </row>
    <row r="204" spans="1:34" ht="77.25" customHeight="1" thickBot="1" x14ac:dyDescent="0.35">
      <c r="A204" s="236"/>
      <c r="B204" s="113"/>
      <c r="C204" s="116"/>
      <c r="D204" s="116"/>
      <c r="E204" s="116"/>
      <c r="F204" s="28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120"/>
      <c r="AF204" s="121"/>
    </row>
    <row r="205" spans="1:34" ht="12.75" customHeight="1" thickBot="1" x14ac:dyDescent="0.35">
      <c r="A205" s="24"/>
      <c r="B205" s="49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1"/>
    </row>
    <row r="206" spans="1:34" ht="18.75" customHeight="1" thickBot="1" x14ac:dyDescent="0.3">
      <c r="A206" s="52" t="s">
        <v>56</v>
      </c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4"/>
    </row>
    <row r="207" spans="1:34" ht="12" customHeight="1" x14ac:dyDescent="0.25">
      <c r="A207" s="55" t="s">
        <v>57</v>
      </c>
      <c r="B207" s="58" t="s">
        <v>58</v>
      </c>
      <c r="C207" s="59" t="s">
        <v>59</v>
      </c>
      <c r="D207" s="59" t="s">
        <v>60</v>
      </c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59" t="s">
        <v>9</v>
      </c>
      <c r="R207" s="59"/>
      <c r="S207" s="59"/>
      <c r="T207" s="59"/>
      <c r="U207" s="59"/>
      <c r="V207" s="59" t="s">
        <v>61</v>
      </c>
      <c r="W207" s="59"/>
      <c r="X207" s="59"/>
      <c r="Y207" s="59"/>
      <c r="Z207" s="59"/>
      <c r="AA207" s="61" t="s">
        <v>62</v>
      </c>
      <c r="AB207" s="62"/>
      <c r="AC207" s="62"/>
      <c r="AD207" s="62"/>
      <c r="AE207" s="62"/>
      <c r="AF207" s="63"/>
      <c r="AG207" s="2"/>
      <c r="AH207" s="2"/>
    </row>
    <row r="208" spans="1:34" ht="23.5" customHeight="1" x14ac:dyDescent="0.25">
      <c r="A208" s="56"/>
      <c r="B208" s="58"/>
      <c r="C208" s="59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64"/>
      <c r="AB208" s="65"/>
      <c r="AC208" s="65"/>
      <c r="AD208" s="65"/>
      <c r="AE208" s="65"/>
      <c r="AF208" s="66"/>
      <c r="AG208" s="2"/>
      <c r="AH208" s="2"/>
    </row>
    <row r="209" spans="1:32" ht="12" customHeight="1" x14ac:dyDescent="0.25">
      <c r="A209" s="56"/>
      <c r="B209" s="197" t="s">
        <v>96</v>
      </c>
      <c r="C209" s="160"/>
      <c r="D209" s="160"/>
      <c r="E209" s="160"/>
      <c r="F209" s="160"/>
      <c r="G209" s="160"/>
      <c r="H209" s="160"/>
      <c r="I209" s="160"/>
      <c r="J209" s="160"/>
      <c r="K209" s="160"/>
      <c r="L209" s="160"/>
      <c r="M209" s="160"/>
      <c r="N209" s="160"/>
      <c r="O209" s="160"/>
      <c r="P209" s="160"/>
      <c r="Q209" s="160"/>
      <c r="R209" s="160"/>
      <c r="S209" s="160"/>
      <c r="T209" s="160"/>
      <c r="U209" s="160"/>
      <c r="V209" s="160"/>
      <c r="W209" s="160"/>
      <c r="X209" s="160"/>
      <c r="Y209" s="160"/>
      <c r="Z209" s="160"/>
      <c r="AA209" s="160"/>
      <c r="AB209" s="160"/>
      <c r="AC209" s="160"/>
      <c r="AD209" s="160"/>
      <c r="AE209" s="160"/>
      <c r="AF209" s="198"/>
    </row>
    <row r="210" spans="1:32" ht="21" customHeight="1" x14ac:dyDescent="0.25">
      <c r="A210" s="56"/>
      <c r="B210" s="199"/>
      <c r="C210" s="200"/>
      <c r="D210" s="200"/>
      <c r="E210" s="200"/>
      <c r="F210" s="200"/>
      <c r="G210" s="200"/>
      <c r="H210" s="200"/>
      <c r="I210" s="200"/>
      <c r="J210" s="200"/>
      <c r="K210" s="200"/>
      <c r="L210" s="200"/>
      <c r="M210" s="200"/>
      <c r="N210" s="200"/>
      <c r="O210" s="200"/>
      <c r="P210" s="200"/>
      <c r="Q210" s="200"/>
      <c r="R210" s="200"/>
      <c r="S210" s="200"/>
      <c r="T210" s="200"/>
      <c r="U210" s="200"/>
      <c r="V210" s="200"/>
      <c r="W210" s="200"/>
      <c r="X210" s="200"/>
      <c r="Y210" s="200"/>
      <c r="Z210" s="200"/>
      <c r="AA210" s="200"/>
      <c r="AB210" s="200"/>
      <c r="AC210" s="200"/>
      <c r="AD210" s="200"/>
      <c r="AE210" s="200"/>
      <c r="AF210" s="201"/>
    </row>
  </sheetData>
  <mergeCells count="919">
    <mergeCell ref="AF2:AF3"/>
    <mergeCell ref="AE1:AE5"/>
    <mergeCell ref="AE52:AE53"/>
    <mergeCell ref="AF52:AF53"/>
    <mergeCell ref="AC56:AC57"/>
    <mergeCell ref="AD56:AD57"/>
    <mergeCell ref="AE56:AE57"/>
    <mergeCell ref="AF56:AF57"/>
    <mergeCell ref="B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P52:P53"/>
    <mergeCell ref="Q52:Q53"/>
    <mergeCell ref="R52:R53"/>
    <mergeCell ref="S52:S53"/>
    <mergeCell ref="T52:T53"/>
    <mergeCell ref="U52:U53"/>
    <mergeCell ref="V52:V53"/>
    <mergeCell ref="W52:W53"/>
    <mergeCell ref="X52:X53"/>
    <mergeCell ref="Y52:Y53"/>
    <mergeCell ref="AC54:AC55"/>
    <mergeCell ref="AD54:AD55"/>
    <mergeCell ref="AE54:AE55"/>
    <mergeCell ref="AF54:AF55"/>
    <mergeCell ref="B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V56:V57"/>
    <mergeCell ref="W56:W57"/>
    <mergeCell ref="X56:X57"/>
    <mergeCell ref="Y56:Y57"/>
    <mergeCell ref="AC50:AC51"/>
    <mergeCell ref="AD50:AD51"/>
    <mergeCell ref="AE50:AE51"/>
    <mergeCell ref="AF50:AF51"/>
    <mergeCell ref="B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O55"/>
    <mergeCell ref="P54:P55"/>
    <mergeCell ref="Q54:Q55"/>
    <mergeCell ref="R54:R55"/>
    <mergeCell ref="S54:S55"/>
    <mergeCell ref="T54:T55"/>
    <mergeCell ref="U54:U55"/>
    <mergeCell ref="V54:V55"/>
    <mergeCell ref="W54:W55"/>
    <mergeCell ref="X54:X55"/>
    <mergeCell ref="Y54:Y55"/>
    <mergeCell ref="AC48:AC49"/>
    <mergeCell ref="AD48:AD49"/>
    <mergeCell ref="AE48:AE49"/>
    <mergeCell ref="AF48:AF49"/>
    <mergeCell ref="B50:F51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P50:P51"/>
    <mergeCell ref="Q50:Q51"/>
    <mergeCell ref="R50:R51"/>
    <mergeCell ref="S50:S51"/>
    <mergeCell ref="T50:T51"/>
    <mergeCell ref="U50:U51"/>
    <mergeCell ref="V50:V51"/>
    <mergeCell ref="W50:W51"/>
    <mergeCell ref="X50:X51"/>
    <mergeCell ref="Y50:Y51"/>
    <mergeCell ref="AC46:AC47"/>
    <mergeCell ref="AD46:AD47"/>
    <mergeCell ref="AE46:AE47"/>
    <mergeCell ref="AF46:AF47"/>
    <mergeCell ref="B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X48:X49"/>
    <mergeCell ref="Y48:Y49"/>
    <mergeCell ref="G30:AD30"/>
    <mergeCell ref="B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V46:V47"/>
    <mergeCell ref="W46:W47"/>
    <mergeCell ref="X46:X47"/>
    <mergeCell ref="Y46:Y47"/>
    <mergeCell ref="Z46:Z47"/>
    <mergeCell ref="AE58:AE59"/>
    <mergeCell ref="AF58:AF59"/>
    <mergeCell ref="B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T58:T59"/>
    <mergeCell ref="U58:U59"/>
    <mergeCell ref="V58:V59"/>
    <mergeCell ref="W58:W59"/>
    <mergeCell ref="Z56:Z57"/>
    <mergeCell ref="AA56:AA57"/>
    <mergeCell ref="AB56:AB57"/>
    <mergeCell ref="Z52:Z53"/>
    <mergeCell ref="AA52:AA53"/>
    <mergeCell ref="AA46:AA47"/>
    <mergeCell ref="AB46:AB47"/>
    <mergeCell ref="AC58:AC59"/>
    <mergeCell ref="AD58:AD59"/>
    <mergeCell ref="AB52:AB53"/>
    <mergeCell ref="AC52:AC53"/>
    <mergeCell ref="AD52:AD53"/>
    <mergeCell ref="Z48:Z49"/>
    <mergeCell ref="AA48:AA49"/>
    <mergeCell ref="AB48:AB49"/>
    <mergeCell ref="Z50:Z51"/>
    <mergeCell ref="AA50:AA51"/>
    <mergeCell ref="AB50:AB51"/>
    <mergeCell ref="Z54:Z55"/>
    <mergeCell ref="AA54:AA55"/>
    <mergeCell ref="AB54:AB55"/>
    <mergeCell ref="AF60:AF61"/>
    <mergeCell ref="AF44:AF45"/>
    <mergeCell ref="B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S60:S61"/>
    <mergeCell ref="T60:T61"/>
    <mergeCell ref="U60:U61"/>
    <mergeCell ref="V60:V61"/>
    <mergeCell ref="W60:W61"/>
    <mergeCell ref="X60:X61"/>
    <mergeCell ref="X58:X59"/>
    <mergeCell ref="Y58:Y59"/>
    <mergeCell ref="Z58:Z59"/>
    <mergeCell ref="B44:F45"/>
    <mergeCell ref="G44:G45"/>
    <mergeCell ref="H44:H45"/>
    <mergeCell ref="I44:I45"/>
    <mergeCell ref="J44:J45"/>
    <mergeCell ref="K44:K45"/>
    <mergeCell ref="L44:L45"/>
    <mergeCell ref="M44:M45"/>
    <mergeCell ref="N44:N45"/>
    <mergeCell ref="B205:AF205"/>
    <mergeCell ref="Y201:AA201"/>
    <mergeCell ref="AB201:AD201"/>
    <mergeCell ref="G202:I202"/>
    <mergeCell ref="J202:L202"/>
    <mergeCell ref="M202:O202"/>
    <mergeCell ref="P202:R202"/>
    <mergeCell ref="S202:U202"/>
    <mergeCell ref="V202:X202"/>
    <mergeCell ref="Y202:AA202"/>
    <mergeCell ref="AB202:AD202"/>
    <mergeCell ref="M201:O201"/>
    <mergeCell ref="P201:R201"/>
    <mergeCell ref="S201:U201"/>
    <mergeCell ref="V201:X201"/>
    <mergeCell ref="AE180:AF204"/>
    <mergeCell ref="G196:H196"/>
    <mergeCell ref="I196:J196"/>
    <mergeCell ref="K196:L196"/>
    <mergeCell ref="M196:N196"/>
    <mergeCell ref="O196:P196"/>
    <mergeCell ref="AC196:AD196"/>
    <mergeCell ref="F197:F198"/>
    <mergeCell ref="G197:G198"/>
    <mergeCell ref="G199:H199"/>
    <mergeCell ref="I199:J199"/>
    <mergeCell ref="K199:L199"/>
    <mergeCell ref="M199:N199"/>
    <mergeCell ref="O199:P199"/>
    <mergeCell ref="Q199:R199"/>
    <mergeCell ref="O197:O198"/>
    <mergeCell ref="P197:P198"/>
    <mergeCell ref="Q197:Q198"/>
    <mergeCell ref="U199:V199"/>
    <mergeCell ref="W199:X199"/>
    <mergeCell ref="Y199:Z199"/>
    <mergeCell ref="AA199:AB199"/>
    <mergeCell ref="AC199:AD199"/>
    <mergeCell ref="AA197:AA198"/>
    <mergeCell ref="AB197:AB198"/>
    <mergeCell ref="AC197:AC198"/>
    <mergeCell ref="AD197:AD198"/>
    <mergeCell ref="S177:U177"/>
    <mergeCell ref="V177:X177"/>
    <mergeCell ref="Y177:AA177"/>
    <mergeCell ref="AB177:AD177"/>
    <mergeCell ref="G176:I176"/>
    <mergeCell ref="J176:L176"/>
    <mergeCell ref="M176:O176"/>
    <mergeCell ref="P176:R176"/>
    <mergeCell ref="S176:U176"/>
    <mergeCell ref="V176:X176"/>
    <mergeCell ref="U174:V174"/>
    <mergeCell ref="W174:X174"/>
    <mergeCell ref="G174:H174"/>
    <mergeCell ref="I174:J174"/>
    <mergeCell ref="K174:L174"/>
    <mergeCell ref="M174:N174"/>
    <mergeCell ref="O174:P174"/>
    <mergeCell ref="Q174:R174"/>
    <mergeCell ref="H197:H198"/>
    <mergeCell ref="I197:I198"/>
    <mergeCell ref="J197:J198"/>
    <mergeCell ref="K197:K198"/>
    <mergeCell ref="L197:L198"/>
    <mergeCell ref="M197:M198"/>
    <mergeCell ref="N197:N198"/>
    <mergeCell ref="Q196:R196"/>
    <mergeCell ref="S196:T196"/>
    <mergeCell ref="F178:AD178"/>
    <mergeCell ref="Y176:AA176"/>
    <mergeCell ref="AB176:AD176"/>
    <mergeCell ref="G177:I177"/>
    <mergeCell ref="J177:L177"/>
    <mergeCell ref="M177:O177"/>
    <mergeCell ref="P177:R177"/>
    <mergeCell ref="A180:A204"/>
    <mergeCell ref="B180:B204"/>
    <mergeCell ref="C180:E204"/>
    <mergeCell ref="M200:R200"/>
    <mergeCell ref="S200:X200"/>
    <mergeCell ref="F203:AD203"/>
    <mergeCell ref="R197:R198"/>
    <mergeCell ref="S197:S198"/>
    <mergeCell ref="T197:T198"/>
    <mergeCell ref="U197:U198"/>
    <mergeCell ref="V197:V198"/>
    <mergeCell ref="W197:W198"/>
    <mergeCell ref="X197:X198"/>
    <mergeCell ref="U196:V196"/>
    <mergeCell ref="W196:X196"/>
    <mergeCell ref="Y196:Z196"/>
    <mergeCell ref="Y197:Y198"/>
    <mergeCell ref="Z197:Z198"/>
    <mergeCell ref="G200:L200"/>
    <mergeCell ref="Y200:AD200"/>
    <mergeCell ref="G201:I201"/>
    <mergeCell ref="J201:L201"/>
    <mergeCell ref="AA196:AB196"/>
    <mergeCell ref="S199:T199"/>
    <mergeCell ref="Q171:R171"/>
    <mergeCell ref="S171:T171"/>
    <mergeCell ref="U171:V171"/>
    <mergeCell ref="W171:X171"/>
    <mergeCell ref="Y171:Z171"/>
    <mergeCell ref="AA171:AB171"/>
    <mergeCell ref="G175:L175"/>
    <mergeCell ref="M175:R175"/>
    <mergeCell ref="S175:X175"/>
    <mergeCell ref="Y175:AD175"/>
    <mergeCell ref="Y174:Z174"/>
    <mergeCell ref="AA174:AB174"/>
    <mergeCell ref="AC174:AD174"/>
    <mergeCell ref="AA172:AA173"/>
    <mergeCell ref="AB172:AB173"/>
    <mergeCell ref="AC172:AC173"/>
    <mergeCell ref="AD172:AD173"/>
    <mergeCell ref="U172:U173"/>
    <mergeCell ref="V172:V173"/>
    <mergeCell ref="W172:W173"/>
    <mergeCell ref="X172:X173"/>
    <mergeCell ref="Y172:Y173"/>
    <mergeCell ref="Z172:Z173"/>
    <mergeCell ref="S174:T174"/>
    <mergeCell ref="F172:F173"/>
    <mergeCell ref="G172:G173"/>
    <mergeCell ref="H172:H173"/>
    <mergeCell ref="I172:I173"/>
    <mergeCell ref="J172:J173"/>
    <mergeCell ref="K172:K173"/>
    <mergeCell ref="L172:L173"/>
    <mergeCell ref="M172:M173"/>
    <mergeCell ref="N172:N173"/>
    <mergeCell ref="AB152:AD152"/>
    <mergeCell ref="F153:AD153"/>
    <mergeCell ref="B155:B179"/>
    <mergeCell ref="C155:E179"/>
    <mergeCell ref="AE155:AF179"/>
    <mergeCell ref="G171:H171"/>
    <mergeCell ref="I171:J171"/>
    <mergeCell ref="K171:L171"/>
    <mergeCell ref="M171:N171"/>
    <mergeCell ref="O171:P171"/>
    <mergeCell ref="G152:I152"/>
    <mergeCell ref="J152:L152"/>
    <mergeCell ref="M152:O152"/>
    <mergeCell ref="P152:R152"/>
    <mergeCell ref="S152:U152"/>
    <mergeCell ref="V152:X152"/>
    <mergeCell ref="Y152:AA152"/>
    <mergeCell ref="O172:O173"/>
    <mergeCell ref="P172:P173"/>
    <mergeCell ref="Q172:Q173"/>
    <mergeCell ref="R172:R173"/>
    <mergeCell ref="S172:S173"/>
    <mergeCell ref="T172:T173"/>
    <mergeCell ref="AC171:AD171"/>
    <mergeCell ref="G149:H149"/>
    <mergeCell ref="I149:J149"/>
    <mergeCell ref="K149:L149"/>
    <mergeCell ref="M149:N149"/>
    <mergeCell ref="O149:P149"/>
    <mergeCell ref="T147:T148"/>
    <mergeCell ref="U147:U148"/>
    <mergeCell ref="V147:V148"/>
    <mergeCell ref="W147:W148"/>
    <mergeCell ref="P151:R151"/>
    <mergeCell ref="S151:U151"/>
    <mergeCell ref="Q149:R149"/>
    <mergeCell ref="S149:T149"/>
    <mergeCell ref="U149:V149"/>
    <mergeCell ref="W149:X149"/>
    <mergeCell ref="Y149:Z149"/>
    <mergeCell ref="AA149:AB149"/>
    <mergeCell ref="Z147:Z148"/>
    <mergeCell ref="AA147:AA148"/>
    <mergeCell ref="AB147:AB148"/>
    <mergeCell ref="V151:X151"/>
    <mergeCell ref="Y151:AA151"/>
    <mergeCell ref="AB151:AD151"/>
    <mergeCell ref="AC147:AC148"/>
    <mergeCell ref="AD147:AD148"/>
    <mergeCell ref="X147:X148"/>
    <mergeCell ref="Y147:Y148"/>
    <mergeCell ref="G123:I123"/>
    <mergeCell ref="J123:L123"/>
    <mergeCell ref="M123:O123"/>
    <mergeCell ref="P123:R123"/>
    <mergeCell ref="S123:U123"/>
    <mergeCell ref="V123:X123"/>
    <mergeCell ref="Y123:AA123"/>
    <mergeCell ref="AB123:AD123"/>
    <mergeCell ref="N147:N148"/>
    <mergeCell ref="O147:O148"/>
    <mergeCell ref="P147:P148"/>
    <mergeCell ref="Q147:Q148"/>
    <mergeCell ref="R147:R148"/>
    <mergeCell ref="S147:S148"/>
    <mergeCell ref="AA146:AB146"/>
    <mergeCell ref="AC146:AD146"/>
    <mergeCell ref="G147:G148"/>
    <mergeCell ref="H147:H148"/>
    <mergeCell ref="I147:I148"/>
    <mergeCell ref="J147:J148"/>
    <mergeCell ref="K147:K148"/>
    <mergeCell ref="L147:L148"/>
    <mergeCell ref="M147:M148"/>
    <mergeCell ref="O146:P146"/>
    <mergeCell ref="G124:AD124"/>
    <mergeCell ref="AE125:AF128"/>
    <mergeCell ref="B129:AF129"/>
    <mergeCell ref="B130:B154"/>
    <mergeCell ref="C130:E154"/>
    <mergeCell ref="AE130:AF154"/>
    <mergeCell ref="G146:H146"/>
    <mergeCell ref="I146:J146"/>
    <mergeCell ref="K146:L146"/>
    <mergeCell ref="M146:N146"/>
    <mergeCell ref="F147:F148"/>
    <mergeCell ref="Q146:R146"/>
    <mergeCell ref="S146:T146"/>
    <mergeCell ref="U146:V146"/>
    <mergeCell ref="W146:X146"/>
    <mergeCell ref="Y146:Z146"/>
    <mergeCell ref="AC149:AD149"/>
    <mergeCell ref="G150:L150"/>
    <mergeCell ref="M150:R150"/>
    <mergeCell ref="S150:X150"/>
    <mergeCell ref="Y150:AD150"/>
    <mergeCell ref="G151:I151"/>
    <mergeCell ref="J151:L151"/>
    <mergeCell ref="M151:O151"/>
    <mergeCell ref="Z118:Z119"/>
    <mergeCell ref="G120:H120"/>
    <mergeCell ref="I120:J120"/>
    <mergeCell ref="K120:L120"/>
    <mergeCell ref="M120:N120"/>
    <mergeCell ref="O120:P120"/>
    <mergeCell ref="Q120:R120"/>
    <mergeCell ref="U118:U119"/>
    <mergeCell ref="V118:V119"/>
    <mergeCell ref="W118:W119"/>
    <mergeCell ref="S120:T120"/>
    <mergeCell ref="U120:V120"/>
    <mergeCell ref="W120:X120"/>
    <mergeCell ref="R118:R119"/>
    <mergeCell ref="S118:S119"/>
    <mergeCell ref="T118:T119"/>
    <mergeCell ref="I118:I119"/>
    <mergeCell ref="J118:J119"/>
    <mergeCell ref="K118:K119"/>
    <mergeCell ref="L118:L119"/>
    <mergeCell ref="M118:M119"/>
    <mergeCell ref="N118:N119"/>
    <mergeCell ref="U117:V117"/>
    <mergeCell ref="W117:X117"/>
    <mergeCell ref="Y117:Z117"/>
    <mergeCell ref="G121:L121"/>
    <mergeCell ref="M121:R121"/>
    <mergeCell ref="S121:X121"/>
    <mergeCell ref="Y121:AD121"/>
    <mergeCell ref="G122:I122"/>
    <mergeCell ref="J122:L122"/>
    <mergeCell ref="M122:O122"/>
    <mergeCell ref="P122:R122"/>
    <mergeCell ref="S122:U122"/>
    <mergeCell ref="V122:X122"/>
    <mergeCell ref="Y122:AA122"/>
    <mergeCell ref="AB122:AD122"/>
    <mergeCell ref="Y120:Z120"/>
    <mergeCell ref="AA120:AB120"/>
    <mergeCell ref="AC120:AD120"/>
    <mergeCell ref="AA118:AA119"/>
    <mergeCell ref="AB118:AB119"/>
    <mergeCell ref="AC118:AC119"/>
    <mergeCell ref="AD118:AD119"/>
    <mergeCell ref="X118:X119"/>
    <mergeCell ref="Y118:Y119"/>
    <mergeCell ref="O117:P117"/>
    <mergeCell ref="Q117:R117"/>
    <mergeCell ref="S117:T117"/>
    <mergeCell ref="AB94:AD94"/>
    <mergeCell ref="G95:AD95"/>
    <mergeCell ref="AE96:AF99"/>
    <mergeCell ref="B100:B128"/>
    <mergeCell ref="C100:E128"/>
    <mergeCell ref="AE100:AF124"/>
    <mergeCell ref="G117:H117"/>
    <mergeCell ref="I117:J117"/>
    <mergeCell ref="K117:L117"/>
    <mergeCell ref="M117:N117"/>
    <mergeCell ref="G94:I94"/>
    <mergeCell ref="J94:L94"/>
    <mergeCell ref="M94:O94"/>
    <mergeCell ref="P94:R94"/>
    <mergeCell ref="S94:U94"/>
    <mergeCell ref="V94:X94"/>
    <mergeCell ref="Y94:AA94"/>
    <mergeCell ref="O118:O119"/>
    <mergeCell ref="P118:P119"/>
    <mergeCell ref="Q118:Q119"/>
    <mergeCell ref="AA117:AB117"/>
    <mergeCell ref="AC117:AD117"/>
    <mergeCell ref="G118:G119"/>
    <mergeCell ref="H118:H119"/>
    <mergeCell ref="AC91:AD91"/>
    <mergeCell ref="G92:L92"/>
    <mergeCell ref="M92:R92"/>
    <mergeCell ref="S92:X92"/>
    <mergeCell ref="Y92:AD92"/>
    <mergeCell ref="G93:I93"/>
    <mergeCell ref="J93:L93"/>
    <mergeCell ref="M93:O93"/>
    <mergeCell ref="P93:R93"/>
    <mergeCell ref="S93:U93"/>
    <mergeCell ref="Q91:R91"/>
    <mergeCell ref="S91:T91"/>
    <mergeCell ref="U91:V91"/>
    <mergeCell ref="W91:X91"/>
    <mergeCell ref="Y91:Z91"/>
    <mergeCell ref="AA91:AB91"/>
    <mergeCell ref="G91:H91"/>
    <mergeCell ref="I91:J91"/>
    <mergeCell ref="K91:L91"/>
    <mergeCell ref="M91:N91"/>
    <mergeCell ref="O91:P91"/>
    <mergeCell ref="V93:X93"/>
    <mergeCell ref="Y93:AA93"/>
    <mergeCell ref="AB93:AD93"/>
    <mergeCell ref="S88:T88"/>
    <mergeCell ref="U88:V88"/>
    <mergeCell ref="W88:X88"/>
    <mergeCell ref="Z89:Z90"/>
    <mergeCell ref="AA89:AA90"/>
    <mergeCell ref="AB89:AB90"/>
    <mergeCell ref="AC89:AC90"/>
    <mergeCell ref="AD89:AD90"/>
    <mergeCell ref="T89:T90"/>
    <mergeCell ref="U89:U90"/>
    <mergeCell ref="V89:V90"/>
    <mergeCell ref="W89:W90"/>
    <mergeCell ref="X89:X90"/>
    <mergeCell ref="Y89:Y90"/>
    <mergeCell ref="Y88:Z88"/>
    <mergeCell ref="AA88:AB88"/>
    <mergeCell ref="AC88:AD88"/>
    <mergeCell ref="Z66:Z67"/>
    <mergeCell ref="AA66:AA67"/>
    <mergeCell ref="AB66:AB67"/>
    <mergeCell ref="AC66:AC67"/>
    <mergeCell ref="AD66:AD67"/>
    <mergeCell ref="AA69:AB69"/>
    <mergeCell ref="AC69:AD69"/>
    <mergeCell ref="U66:U67"/>
    <mergeCell ref="V66:V67"/>
    <mergeCell ref="W66:W67"/>
    <mergeCell ref="X66:X67"/>
    <mergeCell ref="G89:G90"/>
    <mergeCell ref="B68:F68"/>
    <mergeCell ref="AE68:AE69"/>
    <mergeCell ref="AF68:AF69"/>
    <mergeCell ref="B69:F69"/>
    <mergeCell ref="G69:H69"/>
    <mergeCell ref="I69:J69"/>
    <mergeCell ref="K69:L69"/>
    <mergeCell ref="M69:N69"/>
    <mergeCell ref="H89:H90"/>
    <mergeCell ref="I89:I90"/>
    <mergeCell ref="J89:J90"/>
    <mergeCell ref="K89:K90"/>
    <mergeCell ref="L89:L90"/>
    <mergeCell ref="M89:M90"/>
    <mergeCell ref="M88:N88"/>
    <mergeCell ref="O88:P88"/>
    <mergeCell ref="Q88:R88"/>
    <mergeCell ref="AE66:AE67"/>
    <mergeCell ref="AF66:AF67"/>
    <mergeCell ref="S66:S67"/>
    <mergeCell ref="T66:T67"/>
    <mergeCell ref="A70:AF70"/>
    <mergeCell ref="A71:A154"/>
    <mergeCell ref="B71:B99"/>
    <mergeCell ref="C71:E99"/>
    <mergeCell ref="AE71:AF95"/>
    <mergeCell ref="G88:H88"/>
    <mergeCell ref="I88:J88"/>
    <mergeCell ref="K88:L88"/>
    <mergeCell ref="O69:P69"/>
    <mergeCell ref="Q69:R69"/>
    <mergeCell ref="S69:T69"/>
    <mergeCell ref="U69:V69"/>
    <mergeCell ref="W69:X69"/>
    <mergeCell ref="Y69:Z69"/>
    <mergeCell ref="N89:N90"/>
    <mergeCell ref="O89:O90"/>
    <mergeCell ref="P89:P90"/>
    <mergeCell ref="Q89:Q90"/>
    <mergeCell ref="R89:R90"/>
    <mergeCell ref="S89:S90"/>
    <mergeCell ref="B66:F67"/>
    <mergeCell ref="G66:G67"/>
    <mergeCell ref="H66:H67"/>
    <mergeCell ref="I66:I67"/>
    <mergeCell ref="J66:J67"/>
    <mergeCell ref="K66:K67"/>
    <mergeCell ref="L66:L67"/>
    <mergeCell ref="X64:X65"/>
    <mergeCell ref="Y64:Y65"/>
    <mergeCell ref="R64:R65"/>
    <mergeCell ref="S64:S65"/>
    <mergeCell ref="T64:T65"/>
    <mergeCell ref="U64:U65"/>
    <mergeCell ref="Y66:Y67"/>
    <mergeCell ref="M66:M67"/>
    <mergeCell ref="N66:N67"/>
    <mergeCell ref="O66:O67"/>
    <mergeCell ref="P66:P67"/>
    <mergeCell ref="Q66:Q67"/>
    <mergeCell ref="R66:R67"/>
    <mergeCell ref="V64:V65"/>
    <mergeCell ref="W64:W65"/>
    <mergeCell ref="L64:L65"/>
    <mergeCell ref="M64:M65"/>
    <mergeCell ref="AF42:AF43"/>
    <mergeCell ref="B64:F65"/>
    <mergeCell ref="G64:G65"/>
    <mergeCell ref="H64:H65"/>
    <mergeCell ref="I64:I65"/>
    <mergeCell ref="J64:J65"/>
    <mergeCell ref="K64:K65"/>
    <mergeCell ref="O42:O43"/>
    <mergeCell ref="P42:P43"/>
    <mergeCell ref="Q42:Q43"/>
    <mergeCell ref="AD64:AD65"/>
    <mergeCell ref="AE64:AE65"/>
    <mergeCell ref="AF64:AF65"/>
    <mergeCell ref="Z64:Z65"/>
    <mergeCell ref="AA64:AA65"/>
    <mergeCell ref="AB64:AB65"/>
    <mergeCell ref="AC64:AC65"/>
    <mergeCell ref="AA44:AA45"/>
    <mergeCell ref="Y44:Y45"/>
    <mergeCell ref="Z44:Z45"/>
    <mergeCell ref="Y60:Y61"/>
    <mergeCell ref="Z60:Z61"/>
    <mergeCell ref="AA60:AA61"/>
    <mergeCell ref="AB60:AB61"/>
    <mergeCell ref="R42:R43"/>
    <mergeCell ref="S42:S43"/>
    <mergeCell ref="T42:T43"/>
    <mergeCell ref="N64:N65"/>
    <mergeCell ref="O64:O65"/>
    <mergeCell ref="P64:P65"/>
    <mergeCell ref="Q64:Q65"/>
    <mergeCell ref="AD42:AD43"/>
    <mergeCell ref="AE42:AE43"/>
    <mergeCell ref="O44:O45"/>
    <mergeCell ref="P44:P45"/>
    <mergeCell ref="Q44:Q45"/>
    <mergeCell ref="R44:R45"/>
    <mergeCell ref="S44:S45"/>
    <mergeCell ref="T44:T45"/>
    <mergeCell ref="U44:U45"/>
    <mergeCell ref="V44:V45"/>
    <mergeCell ref="W44:W45"/>
    <mergeCell ref="X44:X45"/>
    <mergeCell ref="AC60:AC61"/>
    <mergeCell ref="AD60:AD61"/>
    <mergeCell ref="AE60:AE61"/>
    <mergeCell ref="AA58:AA59"/>
    <mergeCell ref="AB58:AB59"/>
    <mergeCell ref="O40:O41"/>
    <mergeCell ref="P40:P41"/>
    <mergeCell ref="Q40:Q41"/>
    <mergeCell ref="AB44:AB45"/>
    <mergeCell ref="AC44:AC45"/>
    <mergeCell ref="AD44:AD45"/>
    <mergeCell ref="AE44:AE45"/>
    <mergeCell ref="B42:F43"/>
    <mergeCell ref="G42:G43"/>
    <mergeCell ref="H42:H43"/>
    <mergeCell ref="I42:I43"/>
    <mergeCell ref="J42:J43"/>
    <mergeCell ref="K42:K43"/>
    <mergeCell ref="L42:L43"/>
    <mergeCell ref="M42:M43"/>
    <mergeCell ref="N42:N43"/>
    <mergeCell ref="U42:U43"/>
    <mergeCell ref="V42:V43"/>
    <mergeCell ref="W42:W43"/>
    <mergeCell ref="X42:X43"/>
    <mergeCell ref="Y42:Y43"/>
    <mergeCell ref="Z42:Z43"/>
    <mergeCell ref="AB42:AB43"/>
    <mergeCell ref="AC42:AC43"/>
    <mergeCell ref="AF38:AF39"/>
    <mergeCell ref="U38:U39"/>
    <mergeCell ref="V38:V39"/>
    <mergeCell ref="W38:W39"/>
    <mergeCell ref="X38:X39"/>
    <mergeCell ref="Y38:Y39"/>
    <mergeCell ref="AA42:AA43"/>
    <mergeCell ref="B40:F41"/>
    <mergeCell ref="G40:G41"/>
    <mergeCell ref="H40:H41"/>
    <mergeCell ref="I40:I41"/>
    <mergeCell ref="X40:X41"/>
    <mergeCell ref="Y40:Y41"/>
    <mergeCell ref="R40:R41"/>
    <mergeCell ref="S40:S41"/>
    <mergeCell ref="T40:T41"/>
    <mergeCell ref="U40:U41"/>
    <mergeCell ref="V40:V41"/>
    <mergeCell ref="W40:W41"/>
    <mergeCell ref="L40:L41"/>
    <mergeCell ref="J40:J41"/>
    <mergeCell ref="K40:K41"/>
    <mergeCell ref="M40:M41"/>
    <mergeCell ref="N40:N41"/>
    <mergeCell ref="AD40:AD41"/>
    <mergeCell ref="AE40:AE41"/>
    <mergeCell ref="AF40:AF41"/>
    <mergeCell ref="Z40:Z41"/>
    <mergeCell ref="AA40:AA41"/>
    <mergeCell ref="AB40:AB41"/>
    <mergeCell ref="AC40:AC41"/>
    <mergeCell ref="Z38:Z39"/>
    <mergeCell ref="J36:J37"/>
    <mergeCell ref="K36:K37"/>
    <mergeCell ref="L36:L37"/>
    <mergeCell ref="M36:M37"/>
    <mergeCell ref="P36:P37"/>
    <mergeCell ref="Q36:Q37"/>
    <mergeCell ref="R36:R37"/>
    <mergeCell ref="S36:S37"/>
    <mergeCell ref="O38:O39"/>
    <mergeCell ref="P38:P39"/>
    <mergeCell ref="Q38:Q39"/>
    <mergeCell ref="R38:R39"/>
    <mergeCell ref="S38:S39"/>
    <mergeCell ref="T38:T39"/>
    <mergeCell ref="AF36:AF37"/>
    <mergeCell ref="Z36:Z37"/>
    <mergeCell ref="AE36:AE37"/>
    <mergeCell ref="T36:T37"/>
    <mergeCell ref="U36:U37"/>
    <mergeCell ref="V36:V37"/>
    <mergeCell ref="W36:W37"/>
    <mergeCell ref="X36:X37"/>
    <mergeCell ref="Y36:Y37"/>
    <mergeCell ref="B38:F39"/>
    <mergeCell ref="G38:G39"/>
    <mergeCell ref="H38:H39"/>
    <mergeCell ref="I38:I39"/>
    <mergeCell ref="J38:J39"/>
    <mergeCell ref="K38:K39"/>
    <mergeCell ref="L38:L39"/>
    <mergeCell ref="M38:M39"/>
    <mergeCell ref="N38:N39"/>
    <mergeCell ref="AA38:AA39"/>
    <mergeCell ref="AB38:AB39"/>
    <mergeCell ref="AC38:AC39"/>
    <mergeCell ref="AD38:AD39"/>
    <mergeCell ref="AE38:AE39"/>
    <mergeCell ref="AE34:AE35"/>
    <mergeCell ref="AF34:AF35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W34:W35"/>
    <mergeCell ref="X34:X35"/>
    <mergeCell ref="AE32:AE33"/>
    <mergeCell ref="AF32:AF33"/>
    <mergeCell ref="B34:F35"/>
    <mergeCell ref="G34:G35"/>
    <mergeCell ref="H34:H35"/>
    <mergeCell ref="I34:I35"/>
    <mergeCell ref="J34:J35"/>
    <mergeCell ref="K34:K35"/>
    <mergeCell ref="L34:L35"/>
    <mergeCell ref="X32:X33"/>
    <mergeCell ref="Y32:Y33"/>
    <mergeCell ref="Z32:Z33"/>
    <mergeCell ref="AA32:AA33"/>
    <mergeCell ref="AB32:AB33"/>
    <mergeCell ref="AC32:AC33"/>
    <mergeCell ref="R32:R33"/>
    <mergeCell ref="S32:S33"/>
    <mergeCell ref="T32:T33"/>
    <mergeCell ref="U32:U33"/>
    <mergeCell ref="V32:V33"/>
    <mergeCell ref="W32:W33"/>
    <mergeCell ref="L32:L33"/>
    <mergeCell ref="M32:M33"/>
    <mergeCell ref="N32:N33"/>
    <mergeCell ref="A27:AA29"/>
    <mergeCell ref="AE27:AE31"/>
    <mergeCell ref="AF27:AF31"/>
    <mergeCell ref="AB28:AB29"/>
    <mergeCell ref="AC28:AC29"/>
    <mergeCell ref="AD28:AD29"/>
    <mergeCell ref="A31:A69"/>
    <mergeCell ref="B31:F31"/>
    <mergeCell ref="G31:H31"/>
    <mergeCell ref="B32:F33"/>
    <mergeCell ref="G32:G33"/>
    <mergeCell ref="H32:H33"/>
    <mergeCell ref="I32:I33"/>
    <mergeCell ref="J32:J33"/>
    <mergeCell ref="K32:K33"/>
    <mergeCell ref="AD32:AD33"/>
    <mergeCell ref="O32:O33"/>
    <mergeCell ref="P32:P33"/>
    <mergeCell ref="Q32:Q33"/>
    <mergeCell ref="M34:M35"/>
    <mergeCell ref="N34:N35"/>
    <mergeCell ref="O34:O35"/>
    <mergeCell ref="P34:P35"/>
    <mergeCell ref="B36:F37"/>
    <mergeCell ref="U31:V31"/>
    <mergeCell ref="B62:F63"/>
    <mergeCell ref="G62:G63"/>
    <mergeCell ref="W31:X31"/>
    <mergeCell ref="Y31:Z31"/>
    <mergeCell ref="AA31:AB31"/>
    <mergeCell ref="AC31:AD31"/>
    <mergeCell ref="I31:J31"/>
    <mergeCell ref="K31:L31"/>
    <mergeCell ref="M31:N31"/>
    <mergeCell ref="O31:P31"/>
    <mergeCell ref="Q31:R31"/>
    <mergeCell ref="S31:T31"/>
    <mergeCell ref="G36:G37"/>
    <mergeCell ref="H36:H37"/>
    <mergeCell ref="I36:I37"/>
    <mergeCell ref="N36:N37"/>
    <mergeCell ref="O36:O37"/>
    <mergeCell ref="Q34:Q35"/>
    <mergeCell ref="R34:R35"/>
    <mergeCell ref="AA36:AA37"/>
    <mergeCell ref="AB36:AB37"/>
    <mergeCell ref="AC36:AC37"/>
    <mergeCell ref="AD36:AD37"/>
    <mergeCell ref="A7:AF9"/>
    <mergeCell ref="A10:A26"/>
    <mergeCell ref="B10:AF10"/>
    <mergeCell ref="B11:AF11"/>
    <mergeCell ref="B12:AF14"/>
    <mergeCell ref="B15:AF15"/>
    <mergeCell ref="B16:AF18"/>
    <mergeCell ref="B19:AF19"/>
    <mergeCell ref="B20:AF22"/>
    <mergeCell ref="B23:AF23"/>
    <mergeCell ref="B24:AF26"/>
    <mergeCell ref="A206:AF206"/>
    <mergeCell ref="A207:A210"/>
    <mergeCell ref="B207:B208"/>
    <mergeCell ref="C207:C208"/>
    <mergeCell ref="D207:P208"/>
    <mergeCell ref="Q207:U208"/>
    <mergeCell ref="V207:Z208"/>
    <mergeCell ref="AA207:AF208"/>
    <mergeCell ref="B209:AF210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B1:C5"/>
    <mergeCell ref="D1:AD2"/>
    <mergeCell ref="D3:AD4"/>
    <mergeCell ref="D5:AD5"/>
    <mergeCell ref="Z62:Z63"/>
    <mergeCell ref="AA62:AA63"/>
    <mergeCell ref="AB62:AB63"/>
    <mergeCell ref="AC62:AC63"/>
    <mergeCell ref="AD62:AD63"/>
    <mergeCell ref="AE62:AE63"/>
    <mergeCell ref="AF62:AF63"/>
    <mergeCell ref="Q62:Q63"/>
    <mergeCell ref="R62:R63"/>
    <mergeCell ref="S62:S63"/>
    <mergeCell ref="T62:T63"/>
    <mergeCell ref="U62:U63"/>
    <mergeCell ref="V62:V63"/>
    <mergeCell ref="W62:W63"/>
    <mergeCell ref="X62:X63"/>
    <mergeCell ref="Y62:Y63"/>
  </mergeCells>
  <conditionalFormatting sqref="AB36:AB37 H68 J68 N68 P68 V68 X68 Z68 AB68 AD68 AC38:AC41 V36:V37 R36:R37 N36:N37 H36:H37 AD36:AD41 V42:V45 N42:N45 P42:P45 H42:H45 J42:J45 L42:L45 R42:R45 T42:T45 Z62:Z63 AB62:AB63 AD62:AD63 X62:X63 T60:T65 R60:R68 L60:L68 J60:J65 H60:H65 P60:P65 N60:N65 V60:V65">
    <cfRule type="cellIs" dxfId="218" priority="433" stopIfTrue="1" operator="equal">
      <formula>1</formula>
    </cfRule>
    <cfRule type="cellIs" dxfId="217" priority="434" stopIfTrue="1" operator="equal">
      <formula>0</formula>
    </cfRule>
  </conditionalFormatting>
  <conditionalFormatting sqref="G69 I69 K69 M69 O69 Q69 S69 U69 W69 Y69 AA69 AC69 M36:M37 U36:U37 G36:G37 Q36:Q37 AC36:AC37 W42:W45 U42:U45 I42:I45 G42:G45 O42:O45 M42:M45 K42:K45 S42:S45 Q42:Q45 Y62:Y63 AA62:AA63 AC62:AC63 Q60:Q67 S60:S65 K60:K67 M60:M65 O60:O65 G60:G65 I60:I65 U60:U65 W60:W65">
    <cfRule type="cellIs" dxfId="216" priority="435" stopIfTrue="1" operator="equal">
      <formula>1</formula>
    </cfRule>
    <cfRule type="cellIs" dxfId="215" priority="436" stopIfTrue="1" operator="notEqual">
      <formula>1</formula>
    </cfRule>
  </conditionalFormatting>
  <conditionalFormatting sqref="G68 I68 K68 M68 O68 Q68 U68 W68 Y68 AA68 AC68">
    <cfRule type="cellIs" dxfId="214" priority="432" stopIfTrue="1" operator="greaterThan">
      <formula>0</formula>
    </cfRule>
  </conditionalFormatting>
  <conditionalFormatting sqref="H68 J68 L68 N68 P68 R68 V68 X68 Z68 AB68 AD68">
    <cfRule type="cellIs" dxfId="213" priority="430" stopIfTrue="1" operator="greaterThan">
      <formula>0</formula>
    </cfRule>
    <cfRule type="cellIs" dxfId="212" priority="431" stopIfTrue="1" operator="greaterThan">
      <formula>0</formula>
    </cfRule>
  </conditionalFormatting>
  <conditionalFormatting sqref="AC38:AD41 W32:W33 V36:V37 L42:L45 V42:V45 V60:V65 L60:L67">
    <cfRule type="cellIs" dxfId="211" priority="429" stopIfTrue="1" operator="equal">
      <formula>1</formula>
    </cfRule>
  </conditionalFormatting>
  <conditionalFormatting sqref="AB38:AB39 R38:R39 N38:N39 L38:L39 T38:T39 H38:H39">
    <cfRule type="cellIs" dxfId="210" priority="421" stopIfTrue="1" operator="equal">
      <formula>1</formula>
    </cfRule>
    <cfRule type="cellIs" dxfId="209" priority="422" stopIfTrue="1" operator="equal">
      <formula>0</formula>
    </cfRule>
  </conditionalFormatting>
  <conditionalFormatting sqref="K38:K39 G38:G39 Q38:Q39 M38:M39 S38:S39">
    <cfRule type="cellIs" dxfId="208" priority="423" stopIfTrue="1" operator="equal">
      <formula>1</formula>
    </cfRule>
    <cfRule type="cellIs" dxfId="207" priority="424" stopIfTrue="1" operator="notEqual">
      <formula>1</formula>
    </cfRule>
  </conditionalFormatting>
  <conditionalFormatting sqref="L38:L39">
    <cfRule type="cellIs" dxfId="206" priority="420" stopIfTrue="1" operator="equal">
      <formula>1</formula>
    </cfRule>
  </conditionalFormatting>
  <conditionalFormatting sqref="AB40:AB41 Z40:Z41 X40:X41 L40:L41 T40:T41 H40:H41 J40:J41">
    <cfRule type="cellIs" dxfId="205" priority="416" stopIfTrue="1" operator="equal">
      <formula>1</formula>
    </cfRule>
    <cfRule type="cellIs" dxfId="204" priority="417" stopIfTrue="1" operator="equal">
      <formula>0</formula>
    </cfRule>
  </conditionalFormatting>
  <conditionalFormatting sqref="Y40:Y41 K40:K41 AA40:AA41 I40:I41 G40:G41 W40:W41 M40:M41 S40:S41">
    <cfRule type="cellIs" dxfId="203" priority="418" stopIfTrue="1" operator="equal">
      <formula>1</formula>
    </cfRule>
    <cfRule type="cellIs" dxfId="202" priority="419" stopIfTrue="1" operator="notEqual">
      <formula>1</formula>
    </cfRule>
  </conditionalFormatting>
  <conditionalFormatting sqref="Z40:Z41">
    <cfRule type="cellIs" dxfId="201" priority="415" stopIfTrue="1" operator="equal">
      <formula>1</formula>
    </cfRule>
  </conditionalFormatting>
  <conditionalFormatting sqref="Y40:Y41">
    <cfRule type="cellIs" dxfId="200" priority="413" stopIfTrue="1" operator="equal">
      <formula>1</formula>
    </cfRule>
    <cfRule type="cellIs" dxfId="199" priority="414" stopIfTrue="1" operator="equal">
      <formula>1</formula>
    </cfRule>
  </conditionalFormatting>
  <conditionalFormatting sqref="L40:L41">
    <cfRule type="cellIs" dxfId="198" priority="412" stopIfTrue="1" operator="equal">
      <formula>1</formula>
    </cfRule>
  </conditionalFormatting>
  <conditionalFormatting sqref="W40:W45 Y62:Y63 AA62:AA63 AC62:AC63 W60:W65">
    <cfRule type="cellIs" dxfId="197" priority="409" stopIfTrue="1" operator="equal">
      <formula>1</formula>
    </cfRule>
  </conditionalFormatting>
  <conditionalFormatting sqref="J66:J67 H66:H67 T66:T67 P66:P67 N66:N67 Z66:Z67 V66:V67 AB66:AB67 AD66:AD67">
    <cfRule type="cellIs" dxfId="196" priority="397" stopIfTrue="1" operator="equal">
      <formula>1</formula>
    </cfRule>
    <cfRule type="cellIs" dxfId="195" priority="398" stopIfTrue="1" operator="equal">
      <formula>0</formula>
    </cfRule>
  </conditionalFormatting>
  <conditionalFormatting sqref="S66:S67 M66:M67 O66:O67 G66:G67 I66:I67 U66:U67 AA66:AA67 Y66:Y67 AC66:AC67">
    <cfRule type="cellIs" dxfId="194" priority="399" stopIfTrue="1" operator="equal">
      <formula>1</formula>
    </cfRule>
    <cfRule type="cellIs" dxfId="193" priority="400" stopIfTrue="1" operator="notEqual">
      <formula>1</formula>
    </cfRule>
  </conditionalFormatting>
  <conditionalFormatting sqref="Y66:Y67">
    <cfRule type="cellIs" dxfId="192" priority="395" stopIfTrue="1" operator="equal">
      <formula>1</formula>
    </cfRule>
    <cfRule type="cellIs" dxfId="191" priority="396" stopIfTrue="1" operator="equal">
      <formula>1</formula>
    </cfRule>
  </conditionalFormatting>
  <conditionalFormatting sqref="J32:J33 H32:H33 T32:T33 P32:P33 L32:L33 N32:N33 AD32:AD33 R32:R33">
    <cfRule type="cellIs" dxfId="190" priority="389" stopIfTrue="1" operator="equal">
      <formula>1</formula>
    </cfRule>
    <cfRule type="cellIs" dxfId="189" priority="390" stopIfTrue="1" operator="equal">
      <formula>0</formula>
    </cfRule>
  </conditionalFormatting>
  <conditionalFormatting sqref="S32:S33 AC32:AC33 M32:N33 Q32:Q33 G32:G33 I32:I33 K32:K33">
    <cfRule type="cellIs" dxfId="188" priority="391" stopIfTrue="1" operator="equal">
      <formula>1</formula>
    </cfRule>
    <cfRule type="cellIs" dxfId="187" priority="392" stopIfTrue="1" operator="notEqual">
      <formula>1</formula>
    </cfRule>
  </conditionalFormatting>
  <conditionalFormatting sqref="L32:L33">
    <cfRule type="cellIs" dxfId="186" priority="388" stopIfTrue="1" operator="equal">
      <formula>1</formula>
    </cfRule>
  </conditionalFormatting>
  <conditionalFormatting sqref="W38:W39">
    <cfRule type="cellIs" dxfId="185" priority="371" stopIfTrue="1" operator="equal">
      <formula>1</formula>
    </cfRule>
  </conditionalFormatting>
  <conditionalFormatting sqref="W32:W33 AA38:AA39 W38:W39 Y38:Y39">
    <cfRule type="cellIs" dxfId="184" priority="372" stopIfTrue="1" operator="equal">
      <formula>1</formula>
    </cfRule>
    <cfRule type="cellIs" dxfId="183" priority="373" stopIfTrue="1" operator="equal">
      <formula>0</formula>
    </cfRule>
  </conditionalFormatting>
  <conditionalFormatting sqref="X38:Z39">
    <cfRule type="cellIs" dxfId="182" priority="374" stopIfTrue="1" operator="equal">
      <formula>1</formula>
    </cfRule>
    <cfRule type="cellIs" dxfId="181" priority="375" stopIfTrue="1" operator="notEqual">
      <formula>1</formula>
    </cfRule>
  </conditionalFormatting>
  <conditionalFormatting sqref="AA36:AA37 W36:W37 Y36:Y37">
    <cfRule type="cellIs" dxfId="180" priority="362" stopIfTrue="1" operator="equal">
      <formula>1</formula>
    </cfRule>
    <cfRule type="cellIs" dxfId="179" priority="363" stopIfTrue="1" operator="equal">
      <formula>0</formula>
    </cfRule>
  </conditionalFormatting>
  <conditionalFormatting sqref="X36:Z37">
    <cfRule type="cellIs" dxfId="178" priority="364" stopIfTrue="1" operator="equal">
      <formula>1</formula>
    </cfRule>
    <cfRule type="cellIs" dxfId="177" priority="365" stopIfTrue="1" operator="notEqual">
      <formula>1</formula>
    </cfRule>
  </conditionalFormatting>
  <conditionalFormatting sqref="W36:W37">
    <cfRule type="cellIs" dxfId="176" priority="361" stopIfTrue="1" operator="equal">
      <formula>1</formula>
    </cfRule>
  </conditionalFormatting>
  <conditionalFormatting sqref="AB32:AB33 X32:X33 Z32:Z33">
    <cfRule type="cellIs" dxfId="175" priority="351" stopIfTrue="1" operator="equal">
      <formula>1</formula>
    </cfRule>
    <cfRule type="cellIs" dxfId="174" priority="352" stopIfTrue="1" operator="equal">
      <formula>0</formula>
    </cfRule>
  </conditionalFormatting>
  <conditionalFormatting sqref="Y32:AA33">
    <cfRule type="cellIs" dxfId="173" priority="353" stopIfTrue="1" operator="equal">
      <formula>1</formula>
    </cfRule>
    <cfRule type="cellIs" dxfId="172" priority="354" stopIfTrue="1" operator="notEqual">
      <formula>1</formula>
    </cfRule>
  </conditionalFormatting>
  <conditionalFormatting sqref="X32:X33">
    <cfRule type="cellIs" dxfId="171" priority="350" stopIfTrue="1" operator="equal">
      <formula>1</formula>
    </cfRule>
  </conditionalFormatting>
  <conditionalFormatting sqref="R40:R41">
    <cfRule type="cellIs" dxfId="170" priority="328" stopIfTrue="1" operator="equal">
      <formula>1</formula>
    </cfRule>
    <cfRule type="cellIs" dxfId="169" priority="329" stopIfTrue="1" operator="equal">
      <formula>0</formula>
    </cfRule>
  </conditionalFormatting>
  <conditionalFormatting sqref="V32:V33">
    <cfRule type="cellIs" dxfId="168" priority="340" stopIfTrue="1" operator="equal">
      <formula>1</formula>
    </cfRule>
    <cfRule type="cellIs" dxfId="167" priority="341" stopIfTrue="1" operator="equal">
      <formula>0</formula>
    </cfRule>
  </conditionalFormatting>
  <conditionalFormatting sqref="P36:P37">
    <cfRule type="cellIs" dxfId="166" priority="336" stopIfTrue="1" operator="equal">
      <formula>1</formula>
    </cfRule>
    <cfRule type="cellIs" dxfId="165" priority="337" stopIfTrue="1" operator="equal">
      <formula>0</formula>
    </cfRule>
  </conditionalFormatting>
  <conditionalFormatting sqref="O36:O37">
    <cfRule type="cellIs" dxfId="164" priority="338" stopIfTrue="1" operator="equal">
      <formula>1</formula>
    </cfRule>
    <cfRule type="cellIs" dxfId="163" priority="339" stopIfTrue="1" operator="notEqual">
      <formula>1</formula>
    </cfRule>
  </conditionalFormatting>
  <conditionalFormatting sqref="Q40:Q41">
    <cfRule type="cellIs" dxfId="162" priority="330" stopIfTrue="1" operator="equal">
      <formula>1</formula>
    </cfRule>
    <cfRule type="cellIs" dxfId="161" priority="331" stopIfTrue="1" operator="notEqual">
      <formula>1</formula>
    </cfRule>
  </conditionalFormatting>
  <conditionalFormatting sqref="J34:J35 H34:H35 N34:N35 AD34:AD35 R34:R35 V34:V35">
    <cfRule type="cellIs" dxfId="160" priority="324" stopIfTrue="1" operator="equal">
      <formula>1</formula>
    </cfRule>
    <cfRule type="cellIs" dxfId="159" priority="325" stopIfTrue="1" operator="equal">
      <formula>0</formula>
    </cfRule>
  </conditionalFormatting>
  <conditionalFormatting sqref="AC34:AC35 M34:O35 G34:G35 I34:I35 U34:U35">
    <cfRule type="cellIs" dxfId="158" priority="326" stopIfTrue="1" operator="equal">
      <formula>1</formula>
    </cfRule>
    <cfRule type="cellIs" dxfId="157" priority="327" stopIfTrue="1" operator="notEqual">
      <formula>1</formula>
    </cfRule>
  </conditionalFormatting>
  <conditionalFormatting sqref="V34:V35">
    <cfRule type="cellIs" dxfId="156" priority="323" stopIfTrue="1" operator="equal">
      <formula>1</formula>
    </cfRule>
  </conditionalFormatting>
  <conditionalFormatting sqref="AB34:AB35 Z34:Z35">
    <cfRule type="cellIs" dxfId="155" priority="316" stopIfTrue="1" operator="equal">
      <formula>1</formula>
    </cfRule>
    <cfRule type="cellIs" dxfId="154" priority="317" stopIfTrue="1" operator="equal">
      <formula>0</formula>
    </cfRule>
  </conditionalFormatting>
  <conditionalFormatting sqref="Y34:AA35">
    <cfRule type="cellIs" dxfId="153" priority="318" stopIfTrue="1" operator="equal">
      <formula>1</formula>
    </cfRule>
    <cfRule type="cellIs" dxfId="152" priority="319" stopIfTrue="1" operator="notEqual">
      <formula>1</formula>
    </cfRule>
  </conditionalFormatting>
  <conditionalFormatting sqref="Z42:Z45 AB42:AB45 AD42:AD45 AD64:AD65 AB64:AB65 Z64:Z65 AD60:AD61 AB60:AB61 Z60:Z61">
    <cfRule type="cellIs" dxfId="151" priority="222" stopIfTrue="1" operator="equal">
      <formula>1</formula>
    </cfRule>
    <cfRule type="cellIs" dxfId="150" priority="223" stopIfTrue="1" operator="equal">
      <formula>0</formula>
    </cfRule>
  </conditionalFormatting>
  <conditionalFormatting sqref="X42:X45 X64:X65 X60:X61">
    <cfRule type="cellIs" dxfId="149" priority="227" stopIfTrue="1" operator="equal">
      <formula>1</formula>
    </cfRule>
    <cfRule type="cellIs" dxfId="148" priority="228" stopIfTrue="1" operator="equal">
      <formula>0</formula>
    </cfRule>
  </conditionalFormatting>
  <conditionalFormatting sqref="Y42:Y45 AA42:AA45 AC42:AC45 AC64:AC65 AA64:AA65 Y64:Y65 AC60:AC61 AA60:AA61 Y60:Y61">
    <cfRule type="cellIs" dxfId="147" priority="224" stopIfTrue="1" operator="equal">
      <formula>1</formula>
    </cfRule>
  </conditionalFormatting>
  <conditionalFormatting sqref="Y42:Y45 AA42:AA45 AC42:AC45 AC64:AC65 AA64:AA65 Y64:Y65 AC60:AC61 AA60:AA61 Y60:Y61">
    <cfRule type="cellIs" dxfId="146" priority="225" stopIfTrue="1" operator="equal">
      <formula>1</formula>
    </cfRule>
    <cfRule type="cellIs" dxfId="145" priority="226" stopIfTrue="1" operator="notEqual">
      <formula>1</formula>
    </cfRule>
  </conditionalFormatting>
  <conditionalFormatting sqref="T34:T35">
    <cfRule type="cellIs" dxfId="144" priority="214" stopIfTrue="1" operator="equal">
      <formula>1</formula>
    </cfRule>
    <cfRule type="cellIs" dxfId="143" priority="215" stopIfTrue="1" operator="equal">
      <formula>0</formula>
    </cfRule>
  </conditionalFormatting>
  <conditionalFormatting sqref="S34:S35">
    <cfRule type="cellIs" dxfId="142" priority="216" stopIfTrue="1" operator="equal">
      <formula>1</formula>
    </cfRule>
    <cfRule type="cellIs" dxfId="141" priority="217" stopIfTrue="1" operator="notEqual">
      <formula>1</formula>
    </cfRule>
  </conditionalFormatting>
  <conditionalFormatting sqref="J36:J39">
    <cfRule type="cellIs" dxfId="140" priority="198" stopIfTrue="1" operator="equal">
      <formula>1</formula>
    </cfRule>
    <cfRule type="cellIs" dxfId="139" priority="199" stopIfTrue="1" operator="equal">
      <formula>0</formula>
    </cfRule>
  </conditionalFormatting>
  <conditionalFormatting sqref="I36:I39">
    <cfRule type="cellIs" dxfId="138" priority="200" stopIfTrue="1" operator="equal">
      <formula>1</formula>
    </cfRule>
    <cfRule type="cellIs" dxfId="137" priority="201" stopIfTrue="1" operator="notEqual">
      <formula>1</formula>
    </cfRule>
  </conditionalFormatting>
  <conditionalFormatting sqref="W34:W35">
    <cfRule type="cellIs" dxfId="136" priority="172" stopIfTrue="1" operator="equal">
      <formula>1</formula>
    </cfRule>
    <cfRule type="cellIs" dxfId="135" priority="173" stopIfTrue="1" operator="equal">
      <formula>0</formula>
    </cfRule>
  </conditionalFormatting>
  <conditionalFormatting sqref="W34:W35">
    <cfRule type="cellIs" dxfId="134" priority="174" stopIfTrue="1" operator="equal">
      <formula>1</formula>
    </cfRule>
    <cfRule type="cellIs" dxfId="133" priority="175" stopIfTrue="1" operator="notEqual">
      <formula>1</formula>
    </cfRule>
  </conditionalFormatting>
  <conditionalFormatting sqref="W34:W35">
    <cfRule type="cellIs" dxfId="132" priority="171" stopIfTrue="1" operator="equal">
      <formula>1</formula>
    </cfRule>
  </conditionalFormatting>
  <conditionalFormatting sqref="N40:N41">
    <cfRule type="cellIs" dxfId="131" priority="169" stopIfTrue="1" operator="equal">
      <formula>1</formula>
    </cfRule>
    <cfRule type="cellIs" dxfId="130" priority="170" stopIfTrue="1" operator="notEqual">
      <formula>1</formula>
    </cfRule>
  </conditionalFormatting>
  <conditionalFormatting sqref="U32:U33">
    <cfRule type="cellIs" dxfId="129" priority="163" stopIfTrue="1" operator="equal">
      <formula>1</formula>
    </cfRule>
    <cfRule type="cellIs" dxfId="128" priority="164" stopIfTrue="1" operator="notEqual">
      <formula>1</formula>
    </cfRule>
  </conditionalFormatting>
  <conditionalFormatting sqref="O32:O33">
    <cfRule type="cellIs" dxfId="127" priority="161" stopIfTrue="1" operator="equal">
      <formula>1</formula>
    </cfRule>
    <cfRule type="cellIs" dxfId="126" priority="162" stopIfTrue="1" operator="equal">
      <formula>0</formula>
    </cfRule>
  </conditionalFormatting>
  <conditionalFormatting sqref="X34:X35">
    <cfRule type="cellIs" dxfId="125" priority="159" stopIfTrue="1" operator="equal">
      <formula>1</formula>
    </cfRule>
    <cfRule type="cellIs" dxfId="124" priority="160" stopIfTrue="1" operator="equal">
      <formula>0</formula>
    </cfRule>
  </conditionalFormatting>
  <conditionalFormatting sqref="X34:X35">
    <cfRule type="cellIs" dxfId="123" priority="158" stopIfTrue="1" operator="equal">
      <formula>1</formula>
    </cfRule>
  </conditionalFormatting>
  <conditionalFormatting sqref="L34:L35">
    <cfRule type="cellIs" dxfId="122" priority="154" stopIfTrue="1" operator="equal">
      <formula>1</formula>
    </cfRule>
    <cfRule type="cellIs" dxfId="121" priority="155" stopIfTrue="1" operator="equal">
      <formula>0</formula>
    </cfRule>
  </conditionalFormatting>
  <conditionalFormatting sqref="K34:K35">
    <cfRule type="cellIs" dxfId="120" priority="156" stopIfTrue="1" operator="equal">
      <formula>1</formula>
    </cfRule>
    <cfRule type="cellIs" dxfId="119" priority="157" stopIfTrue="1" operator="notEqual">
      <formula>1</formula>
    </cfRule>
  </conditionalFormatting>
  <conditionalFormatting sqref="Q34:Q35">
    <cfRule type="cellIs" dxfId="118" priority="150" stopIfTrue="1" operator="equal">
      <formula>1</formula>
    </cfRule>
    <cfRule type="cellIs" dxfId="117" priority="151" stopIfTrue="1" operator="equal">
      <formula>0</formula>
    </cfRule>
  </conditionalFormatting>
  <conditionalFormatting sqref="P34:P35">
    <cfRule type="cellIs" dxfId="116" priority="152" stopIfTrue="1" operator="equal">
      <formula>1</formula>
    </cfRule>
    <cfRule type="cellIs" dxfId="115" priority="153" stopIfTrue="1" operator="notEqual">
      <formula>1</formula>
    </cfRule>
  </conditionalFormatting>
  <conditionalFormatting sqref="T36:T37">
    <cfRule type="cellIs" dxfId="114" priority="146" stopIfTrue="1" operator="equal">
      <formula>1</formula>
    </cfRule>
    <cfRule type="cellIs" dxfId="113" priority="147" stopIfTrue="1" operator="equal">
      <formula>0</formula>
    </cfRule>
  </conditionalFormatting>
  <conditionalFormatting sqref="S36:S37">
    <cfRule type="cellIs" dxfId="112" priority="148" stopIfTrue="1" operator="equal">
      <formula>1</formula>
    </cfRule>
    <cfRule type="cellIs" dxfId="111" priority="149" stopIfTrue="1" operator="notEqual">
      <formula>1</formula>
    </cfRule>
  </conditionalFormatting>
  <conditionalFormatting sqref="T36:T37">
    <cfRule type="cellIs" dxfId="110" priority="145" stopIfTrue="1" operator="equal">
      <formula>1</formula>
    </cfRule>
  </conditionalFormatting>
  <conditionalFormatting sqref="L36:L37">
    <cfRule type="cellIs" dxfId="109" priority="141" stopIfTrue="1" operator="equal">
      <formula>1</formula>
    </cfRule>
    <cfRule type="cellIs" dxfId="108" priority="142" stopIfTrue="1" operator="equal">
      <formula>0</formula>
    </cfRule>
  </conditionalFormatting>
  <conditionalFormatting sqref="K36:K37">
    <cfRule type="cellIs" dxfId="107" priority="143" stopIfTrue="1" operator="equal">
      <formula>1</formula>
    </cfRule>
    <cfRule type="cellIs" dxfId="106" priority="144" stopIfTrue="1" operator="notEqual">
      <formula>1</formula>
    </cfRule>
  </conditionalFormatting>
  <conditionalFormatting sqref="V38:V39">
    <cfRule type="cellIs" dxfId="105" priority="137" stopIfTrue="1" operator="equal">
      <formula>1</formula>
    </cfRule>
    <cfRule type="cellIs" dxfId="104" priority="138" stopIfTrue="1" operator="equal">
      <formula>0</formula>
    </cfRule>
  </conditionalFormatting>
  <conditionalFormatting sqref="U38:U39">
    <cfRule type="cellIs" dxfId="103" priority="139" stopIfTrue="1" operator="equal">
      <formula>1</formula>
    </cfRule>
    <cfRule type="cellIs" dxfId="102" priority="140" stopIfTrue="1" operator="notEqual">
      <formula>1</formula>
    </cfRule>
  </conditionalFormatting>
  <conditionalFormatting sqref="P38:P39">
    <cfRule type="cellIs" dxfId="101" priority="133" stopIfTrue="1" operator="equal">
      <formula>1</formula>
    </cfRule>
    <cfRule type="cellIs" dxfId="100" priority="134" stopIfTrue="1" operator="equal">
      <formula>0</formula>
    </cfRule>
  </conditionalFormatting>
  <conditionalFormatting sqref="O38:O39">
    <cfRule type="cellIs" dxfId="99" priority="135" stopIfTrue="1" operator="equal">
      <formula>1</formula>
    </cfRule>
    <cfRule type="cellIs" dxfId="98" priority="136" stopIfTrue="1" operator="notEqual">
      <formula>1</formula>
    </cfRule>
  </conditionalFormatting>
  <conditionalFormatting sqref="V40:V41">
    <cfRule type="cellIs" dxfId="97" priority="129" stopIfTrue="1" operator="equal">
      <formula>1</formula>
    </cfRule>
    <cfRule type="cellIs" dxfId="96" priority="130" stopIfTrue="1" operator="equal">
      <formula>0</formula>
    </cfRule>
  </conditionalFormatting>
  <conditionalFormatting sqref="U40:U41">
    <cfRule type="cellIs" dxfId="95" priority="131" stopIfTrue="1" operator="equal">
      <formula>1</formula>
    </cfRule>
    <cfRule type="cellIs" dxfId="94" priority="132" stopIfTrue="1" operator="notEqual">
      <formula>1</formula>
    </cfRule>
  </conditionalFormatting>
  <conditionalFormatting sqref="O40:O41">
    <cfRule type="cellIs" dxfId="93" priority="127" stopIfTrue="1" operator="equal">
      <formula>1</formula>
    </cfRule>
    <cfRule type="cellIs" dxfId="92" priority="128" stopIfTrue="1" operator="notEqual">
      <formula>1</formula>
    </cfRule>
  </conditionalFormatting>
  <conditionalFormatting sqref="P40:P41">
    <cfRule type="cellIs" dxfId="91" priority="125" stopIfTrue="1" operator="equal">
      <formula>1</formula>
    </cfRule>
    <cfRule type="cellIs" dxfId="90" priority="126" stopIfTrue="1" operator="notEqual">
      <formula>1</formula>
    </cfRule>
  </conditionalFormatting>
  <conditionalFormatting sqref="X66:X67">
    <cfRule type="cellIs" dxfId="89" priority="113" stopIfTrue="1" operator="equal">
      <formula>1</formula>
    </cfRule>
    <cfRule type="cellIs" dxfId="88" priority="114" stopIfTrue="1" operator="equal">
      <formula>0</formula>
    </cfRule>
  </conditionalFormatting>
  <conditionalFormatting sqref="W66:W67">
    <cfRule type="cellIs" dxfId="87" priority="115" stopIfTrue="1" operator="equal">
      <formula>1</formula>
    </cfRule>
    <cfRule type="cellIs" dxfId="86" priority="116" stopIfTrue="1" operator="notEqual">
      <formula>1</formula>
    </cfRule>
  </conditionalFormatting>
  <conditionalFormatting sqref="T68">
    <cfRule type="cellIs" dxfId="85" priority="111" stopIfTrue="1" operator="equal">
      <formula>1</formula>
    </cfRule>
    <cfRule type="cellIs" dxfId="84" priority="112" stopIfTrue="1" operator="equal">
      <formula>0</formula>
    </cfRule>
  </conditionalFormatting>
  <conditionalFormatting sqref="S68">
    <cfRule type="cellIs" dxfId="83" priority="110" stopIfTrue="1" operator="greaterThan">
      <formula>0</formula>
    </cfRule>
  </conditionalFormatting>
  <conditionalFormatting sqref="T68">
    <cfRule type="cellIs" dxfId="82" priority="108" stopIfTrue="1" operator="greaterThan">
      <formula>0</formula>
    </cfRule>
    <cfRule type="cellIs" dxfId="81" priority="109" stopIfTrue="1" operator="greaterThan">
      <formula>0</formula>
    </cfRule>
  </conditionalFormatting>
  <conditionalFormatting sqref="V46:V47 N46:N47 P46:P47 H46:H47 J46:J47 L46:L47 R46:R47 T46:T47">
    <cfRule type="cellIs" dxfId="80" priority="78" stopIfTrue="1" operator="equal">
      <formula>1</formula>
    </cfRule>
    <cfRule type="cellIs" dxfId="79" priority="79" stopIfTrue="1" operator="equal">
      <formula>0</formula>
    </cfRule>
  </conditionalFormatting>
  <conditionalFormatting sqref="W46:W47 U46:U47 I46:I47 G46:G47 O46:O47 M46:M47 K46:K47 S46:S47 Q46:Q47">
    <cfRule type="cellIs" dxfId="78" priority="80" stopIfTrue="1" operator="equal">
      <formula>1</formula>
    </cfRule>
    <cfRule type="cellIs" dxfId="77" priority="81" stopIfTrue="1" operator="notEqual">
      <formula>1</formula>
    </cfRule>
  </conditionalFormatting>
  <conditionalFormatting sqref="L46:L47 V46:V47">
    <cfRule type="cellIs" dxfId="76" priority="77" stopIfTrue="1" operator="equal">
      <formula>1</formula>
    </cfRule>
  </conditionalFormatting>
  <conditionalFormatting sqref="W46:W47">
    <cfRule type="cellIs" dxfId="75" priority="76" stopIfTrue="1" operator="equal">
      <formula>1</formula>
    </cfRule>
  </conditionalFormatting>
  <conditionalFormatting sqref="Z46:Z47 AB46:AB47 AD46:AD47">
    <cfRule type="cellIs" dxfId="74" priority="69" stopIfTrue="1" operator="equal">
      <formula>1</formula>
    </cfRule>
    <cfRule type="cellIs" dxfId="73" priority="70" stopIfTrue="1" operator="equal">
      <formula>0</formula>
    </cfRule>
  </conditionalFormatting>
  <conditionalFormatting sqref="X46:X47">
    <cfRule type="cellIs" dxfId="72" priority="74" stopIfTrue="1" operator="equal">
      <formula>1</formula>
    </cfRule>
    <cfRule type="cellIs" dxfId="71" priority="75" stopIfTrue="1" operator="equal">
      <formula>0</formula>
    </cfRule>
  </conditionalFormatting>
  <conditionalFormatting sqref="Y46:Y47 AA46:AA47 AC46:AC47">
    <cfRule type="cellIs" dxfId="70" priority="71" stopIfTrue="1" operator="equal">
      <formula>1</formula>
    </cfRule>
  </conditionalFormatting>
  <conditionalFormatting sqref="Y46:Y47 AA46:AA47 AC46:AC47">
    <cfRule type="cellIs" dxfId="69" priority="72" stopIfTrue="1" operator="equal">
      <formula>1</formula>
    </cfRule>
    <cfRule type="cellIs" dxfId="68" priority="73" stopIfTrue="1" operator="notEqual">
      <formula>1</formula>
    </cfRule>
  </conditionalFormatting>
  <conditionalFormatting sqref="V48:V49 N48:N49 P48:P49 H48:H49 J48:J49 L48:L49 R48:R49 T48:T49">
    <cfRule type="cellIs" dxfId="67" priority="65" stopIfTrue="1" operator="equal">
      <formula>1</formula>
    </cfRule>
    <cfRule type="cellIs" dxfId="66" priority="66" stopIfTrue="1" operator="equal">
      <formula>0</formula>
    </cfRule>
  </conditionalFormatting>
  <conditionalFormatting sqref="W48:W49 U48:U49 I48:I49 G48:G49 O48:O49 M48:M49 K48:K49 S48:S49 Q48:Q49">
    <cfRule type="cellIs" dxfId="65" priority="67" stopIfTrue="1" operator="equal">
      <formula>1</formula>
    </cfRule>
    <cfRule type="cellIs" dxfId="64" priority="68" stopIfTrue="1" operator="notEqual">
      <formula>1</formula>
    </cfRule>
  </conditionalFormatting>
  <conditionalFormatting sqref="L48:L49 V48:V49">
    <cfRule type="cellIs" dxfId="63" priority="64" stopIfTrue="1" operator="equal">
      <formula>1</formula>
    </cfRule>
  </conditionalFormatting>
  <conditionalFormatting sqref="W48:W49">
    <cfRule type="cellIs" dxfId="62" priority="63" stopIfTrue="1" operator="equal">
      <formula>1</formula>
    </cfRule>
  </conditionalFormatting>
  <conditionalFormatting sqref="Z48:Z49 AB48:AB49 AD48:AD49">
    <cfRule type="cellIs" dxfId="61" priority="56" stopIfTrue="1" operator="equal">
      <formula>1</formula>
    </cfRule>
    <cfRule type="cellIs" dxfId="60" priority="57" stopIfTrue="1" operator="equal">
      <formula>0</formula>
    </cfRule>
  </conditionalFormatting>
  <conditionalFormatting sqref="X48:X49">
    <cfRule type="cellIs" dxfId="59" priority="61" stopIfTrue="1" operator="equal">
      <formula>1</formula>
    </cfRule>
    <cfRule type="cellIs" dxfId="58" priority="62" stopIfTrue="1" operator="equal">
      <formula>0</formula>
    </cfRule>
  </conditionalFormatting>
  <conditionalFormatting sqref="Y48:Y49 AA48:AA49 AC48:AC49">
    <cfRule type="cellIs" dxfId="57" priority="58" stopIfTrue="1" operator="equal">
      <formula>1</formula>
    </cfRule>
  </conditionalFormatting>
  <conditionalFormatting sqref="Y48:Y49 AA48:AA49 AC48:AC49">
    <cfRule type="cellIs" dxfId="56" priority="59" stopIfTrue="1" operator="equal">
      <formula>1</formula>
    </cfRule>
    <cfRule type="cellIs" dxfId="55" priority="60" stopIfTrue="1" operator="notEqual">
      <formula>1</formula>
    </cfRule>
  </conditionalFormatting>
  <conditionalFormatting sqref="V58:V59 N58:N59 P58:P59 H58:H59 J58:J59 L58:L59 R58:R59 T58:T59">
    <cfRule type="cellIs" dxfId="54" priority="52" stopIfTrue="1" operator="equal">
      <formula>1</formula>
    </cfRule>
    <cfRule type="cellIs" dxfId="53" priority="53" stopIfTrue="1" operator="equal">
      <formula>0</formula>
    </cfRule>
  </conditionalFormatting>
  <conditionalFormatting sqref="W58:W59 U58:U59 I58:I59 G58:G59 O58:O59 M58:M59 K58:K59 S58:S59 Q58:Q59">
    <cfRule type="cellIs" dxfId="52" priority="54" stopIfTrue="1" operator="equal">
      <formula>1</formula>
    </cfRule>
    <cfRule type="cellIs" dxfId="51" priority="55" stopIfTrue="1" operator="notEqual">
      <formula>1</formula>
    </cfRule>
  </conditionalFormatting>
  <conditionalFormatting sqref="L58:L59 V58:V59">
    <cfRule type="cellIs" dxfId="50" priority="51" stopIfTrue="1" operator="equal">
      <formula>1</formula>
    </cfRule>
  </conditionalFormatting>
  <conditionalFormatting sqref="W58:W59">
    <cfRule type="cellIs" dxfId="49" priority="50" stopIfTrue="1" operator="equal">
      <formula>1</formula>
    </cfRule>
  </conditionalFormatting>
  <conditionalFormatting sqref="AB58:AB59 AD58:AD59">
    <cfRule type="cellIs" dxfId="48" priority="43" stopIfTrue="1" operator="equal">
      <formula>1</formula>
    </cfRule>
    <cfRule type="cellIs" dxfId="47" priority="44" stopIfTrue="1" operator="equal">
      <formula>0</formula>
    </cfRule>
  </conditionalFormatting>
  <conditionalFormatting sqref="X58:X59">
    <cfRule type="cellIs" dxfId="46" priority="48" stopIfTrue="1" operator="equal">
      <formula>1</formula>
    </cfRule>
    <cfRule type="cellIs" dxfId="45" priority="49" stopIfTrue="1" operator="equal">
      <formula>0</formula>
    </cfRule>
  </conditionalFormatting>
  <conditionalFormatting sqref="Y58:Y59 AA58:AA59 AC58:AC59">
    <cfRule type="cellIs" dxfId="44" priority="45" stopIfTrue="1" operator="equal">
      <formula>1</formula>
    </cfRule>
  </conditionalFormatting>
  <conditionalFormatting sqref="Y58:Y59 AA58:AA59 AC58:AC59">
    <cfRule type="cellIs" dxfId="43" priority="46" stopIfTrue="1" operator="equal">
      <formula>1</formula>
    </cfRule>
    <cfRule type="cellIs" dxfId="42" priority="47" stopIfTrue="1" operator="notEqual">
      <formula>1</formula>
    </cfRule>
  </conditionalFormatting>
  <conditionalFormatting sqref="V50:V53 N50:N53 P50:P53 H50:H53 J50:J53 L50:L53 R50:R53 T50:T53">
    <cfRule type="cellIs" dxfId="41" priority="39" stopIfTrue="1" operator="equal">
      <formula>1</formula>
    </cfRule>
    <cfRule type="cellIs" dxfId="40" priority="40" stopIfTrue="1" operator="equal">
      <formula>0</formula>
    </cfRule>
  </conditionalFormatting>
  <conditionalFormatting sqref="W50:W53 U50:U53 I50:I53 G50:G53 O50:O53 M50:M53 K50:K53 S50:S53 Q50:Q53">
    <cfRule type="cellIs" dxfId="39" priority="41" stopIfTrue="1" operator="equal">
      <formula>1</formula>
    </cfRule>
    <cfRule type="cellIs" dxfId="38" priority="42" stopIfTrue="1" operator="notEqual">
      <formula>1</formula>
    </cfRule>
  </conditionalFormatting>
  <conditionalFormatting sqref="L50:L53 V50:V53">
    <cfRule type="cellIs" dxfId="37" priority="38" stopIfTrue="1" operator="equal">
      <formula>1</formula>
    </cfRule>
  </conditionalFormatting>
  <conditionalFormatting sqref="W50:W53">
    <cfRule type="cellIs" dxfId="36" priority="37" stopIfTrue="1" operator="equal">
      <formula>1</formula>
    </cfRule>
  </conditionalFormatting>
  <conditionalFormatting sqref="Z50:Z53 AB50:AB53 AD50:AD53">
    <cfRule type="cellIs" dxfId="35" priority="30" stopIfTrue="1" operator="equal">
      <formula>1</formula>
    </cfRule>
    <cfRule type="cellIs" dxfId="34" priority="31" stopIfTrue="1" operator="equal">
      <formula>0</formula>
    </cfRule>
  </conditionalFormatting>
  <conditionalFormatting sqref="X50:X53">
    <cfRule type="cellIs" dxfId="33" priority="35" stopIfTrue="1" operator="equal">
      <formula>1</formula>
    </cfRule>
    <cfRule type="cellIs" dxfId="32" priority="36" stopIfTrue="1" operator="equal">
      <formula>0</formula>
    </cfRule>
  </conditionalFormatting>
  <conditionalFormatting sqref="Y50:Y53 AA50:AA53 AC50:AC53">
    <cfRule type="cellIs" dxfId="31" priority="32" stopIfTrue="1" operator="equal">
      <formula>1</formula>
    </cfRule>
  </conditionalFormatting>
  <conditionalFormatting sqref="Y50:Y53 AA50:AA53 AC50:AC53">
    <cfRule type="cellIs" dxfId="30" priority="33" stopIfTrue="1" operator="equal">
      <formula>1</formula>
    </cfRule>
    <cfRule type="cellIs" dxfId="29" priority="34" stopIfTrue="1" operator="notEqual">
      <formula>1</formula>
    </cfRule>
  </conditionalFormatting>
  <conditionalFormatting sqref="V54:V55 N54:N55 P54:P55 H54:H55 J54:J55 L54:L55 R54:R55 T54:T55">
    <cfRule type="cellIs" dxfId="28" priority="26" stopIfTrue="1" operator="equal">
      <formula>1</formula>
    </cfRule>
    <cfRule type="cellIs" dxfId="27" priority="27" stopIfTrue="1" operator="equal">
      <formula>0</formula>
    </cfRule>
  </conditionalFormatting>
  <conditionalFormatting sqref="W54:W55 U54:U55 I54:I55 G54:G55 O54:O55 M54:M55 K54:K55 S54:S55 Q54:Q55">
    <cfRule type="cellIs" dxfId="26" priority="28" stopIfTrue="1" operator="equal">
      <formula>1</formula>
    </cfRule>
    <cfRule type="cellIs" dxfId="25" priority="29" stopIfTrue="1" operator="notEqual">
      <formula>1</formula>
    </cfRule>
  </conditionalFormatting>
  <conditionalFormatting sqref="L54:L55 V54:V55">
    <cfRule type="cellIs" dxfId="24" priority="25" stopIfTrue="1" operator="equal">
      <formula>1</formula>
    </cfRule>
  </conditionalFormatting>
  <conditionalFormatting sqref="W54:W55">
    <cfRule type="cellIs" dxfId="23" priority="24" stopIfTrue="1" operator="equal">
      <formula>1</formula>
    </cfRule>
  </conditionalFormatting>
  <conditionalFormatting sqref="Z54:Z55 AB54:AB55 AD54:AD55">
    <cfRule type="cellIs" dxfId="22" priority="17" stopIfTrue="1" operator="equal">
      <formula>1</formula>
    </cfRule>
    <cfRule type="cellIs" dxfId="21" priority="18" stopIfTrue="1" operator="equal">
      <formula>0</formula>
    </cfRule>
  </conditionalFormatting>
  <conditionalFormatting sqref="X54:X55">
    <cfRule type="cellIs" dxfId="20" priority="22" stopIfTrue="1" operator="equal">
      <formula>1</formula>
    </cfRule>
    <cfRule type="cellIs" dxfId="19" priority="23" stopIfTrue="1" operator="equal">
      <formula>0</formula>
    </cfRule>
  </conditionalFormatting>
  <conditionalFormatting sqref="Y54:Y55 AA54:AA55 AC54:AC55">
    <cfRule type="cellIs" dxfId="18" priority="19" stopIfTrue="1" operator="equal">
      <formula>1</formula>
    </cfRule>
  </conditionalFormatting>
  <conditionalFormatting sqref="Y54:Y55 AA54:AA55 AC54:AC55">
    <cfRule type="cellIs" dxfId="17" priority="20" stopIfTrue="1" operator="equal">
      <formula>1</formula>
    </cfRule>
    <cfRule type="cellIs" dxfId="16" priority="21" stopIfTrue="1" operator="notEqual">
      <formula>1</formula>
    </cfRule>
  </conditionalFormatting>
  <conditionalFormatting sqref="V56:V57 N56:N57 P56:P57 H56:H57 J56:J57 L56:L57 R56:R57 T56:T57">
    <cfRule type="cellIs" dxfId="15" priority="13" stopIfTrue="1" operator="equal">
      <formula>1</formula>
    </cfRule>
    <cfRule type="cellIs" dxfId="14" priority="14" stopIfTrue="1" operator="equal">
      <formula>0</formula>
    </cfRule>
  </conditionalFormatting>
  <conditionalFormatting sqref="W56:W57 U56:U57 I56:I57 G56:G57 O56:O57 M56:M57 K56:K57 S56:S57 Q56:Q57">
    <cfRule type="cellIs" dxfId="13" priority="15" stopIfTrue="1" operator="equal">
      <formula>1</formula>
    </cfRule>
    <cfRule type="cellIs" dxfId="12" priority="16" stopIfTrue="1" operator="notEqual">
      <formula>1</formula>
    </cfRule>
  </conditionalFormatting>
  <conditionalFormatting sqref="L56:L57 V56:V57">
    <cfRule type="cellIs" dxfId="11" priority="12" stopIfTrue="1" operator="equal">
      <formula>1</formula>
    </cfRule>
  </conditionalFormatting>
  <conditionalFormatting sqref="W56:W57">
    <cfRule type="cellIs" dxfId="10" priority="11" stopIfTrue="1" operator="equal">
      <formula>1</formula>
    </cfRule>
  </conditionalFormatting>
  <conditionalFormatting sqref="Z56:Z57 AB56:AB57 AD56:AD57">
    <cfRule type="cellIs" dxfId="9" priority="4" stopIfTrue="1" operator="equal">
      <formula>1</formula>
    </cfRule>
    <cfRule type="cellIs" dxfId="8" priority="5" stopIfTrue="1" operator="equal">
      <formula>0</formula>
    </cfRule>
  </conditionalFormatting>
  <conditionalFormatting sqref="X56:X57">
    <cfRule type="cellIs" dxfId="7" priority="9" stopIfTrue="1" operator="equal">
      <formula>1</formula>
    </cfRule>
    <cfRule type="cellIs" dxfId="6" priority="10" stopIfTrue="1" operator="equal">
      <formula>0</formula>
    </cfRule>
  </conditionalFormatting>
  <conditionalFormatting sqref="Y56:Y57 AA56:AA57 AC56:AC57">
    <cfRule type="cellIs" dxfId="5" priority="6" stopIfTrue="1" operator="equal">
      <formula>1</formula>
    </cfRule>
  </conditionalFormatting>
  <conditionalFormatting sqref="Y56:Y57 AA56:AA57 AC56:AC57">
    <cfRule type="cellIs" dxfId="4" priority="7" stopIfTrue="1" operator="equal">
      <formula>1</formula>
    </cfRule>
    <cfRule type="cellIs" dxfId="3" priority="8" stopIfTrue="1" operator="notEqual">
      <formula>1</formula>
    </cfRule>
  </conditionalFormatting>
  <conditionalFormatting sqref="Z58:Z59">
    <cfRule type="cellIs" dxfId="2" priority="1" stopIfTrue="1" operator="equal">
      <formula>1</formula>
    </cfRule>
  </conditionalFormatting>
  <conditionalFormatting sqref="Z58:Z59">
    <cfRule type="cellIs" dxfId="1" priority="2" stopIfTrue="1" operator="equal">
      <formula>1</formula>
    </cfRule>
    <cfRule type="cellIs" dxfId="0" priority="3" stopIfTrue="1" operator="notEqual">
      <formula>1</formula>
    </cfRule>
  </conditionalFormatting>
  <pageMargins left="0.74803149606299213" right="0.74803149606299213" top="0.59055118110236227" bottom="0.59055118110236227" header="0" footer="0"/>
  <pageSetup scale="35" orientation="portrait" r:id="rId1"/>
  <headerFooter alignWithMargins="0"/>
  <rowBreaks count="1" manualBreakCount="1">
    <brk id="99" max="31" man="1"/>
  </rowBreaks>
  <colBreaks count="1" manualBreakCount="1">
    <brk id="3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Entrenamiento ok</vt:lpstr>
      <vt:lpstr>Psicosocial 2021</vt:lpstr>
      <vt:lpstr>Hoja1</vt:lpstr>
      <vt:lpstr>Hoja2</vt:lpstr>
      <vt:lpstr>'Entrenamiento ok'!Área_de_impresión</vt:lpstr>
      <vt:lpstr>'Psicosocial 2021'!Área_de_impresión</vt:lpstr>
    </vt:vector>
  </TitlesOfParts>
  <Company>LIVING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SISO</dc:creator>
  <cp:lastModifiedBy>ASUS</cp:lastModifiedBy>
  <cp:revision/>
  <dcterms:created xsi:type="dcterms:W3CDTF">2010-02-15T19:37:49Z</dcterms:created>
  <dcterms:modified xsi:type="dcterms:W3CDTF">2021-09-01T02:41:55Z</dcterms:modified>
</cp:coreProperties>
</file>